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23040" windowHeight="9975" tabRatio="914"/>
  </bookViews>
  <sheets>
    <sheet name="Содержание" sheetId="24" r:id="rId1"/>
    <sheet name="RAL" sheetId="34" r:id="rId2"/>
    <sheet name="В48.Ливерпуль" sheetId="33" r:id="rId3"/>
    <sheet name="В1.70A Crosby" sheetId="35" r:id="rId4"/>
    <sheet name="В79.Полтава" sheetId="36" r:id="rId5"/>
    <sheet name="В53.Цюрих-1" sheetId="30" r:id="rId6"/>
    <sheet name="В54.Камелия" sheetId="29" r:id="rId7"/>
    <sheet name="В55.Женева-1" sheetId="28" r:id="rId8"/>
    <sheet name="В63.Лозанна-1" sheetId="27" r:id="rId9"/>
    <sheet name="В64.Давос" sheetId="26" r:id="rId10"/>
    <sheet name="В65.Рига" sheetId="25" r:id="rId11"/>
    <sheet name="В1.70 Crosby" sheetId="37" r:id="rId12"/>
  </sheets>
  <definedNames>
    <definedName name="_xlnm.Print_Titles" localSheetId="1">RAL!#REF!</definedName>
    <definedName name="_xlnm.Print_Titles" localSheetId="11">'В1.70 Crosby'!$1:$2</definedName>
    <definedName name="_xlnm.Print_Titles" localSheetId="3">'В1.70A Crosby'!$1:$2</definedName>
    <definedName name="_xlnm.Print_Titles" localSheetId="2">В48.Ливерпуль!$1:$2</definedName>
    <definedName name="_xlnm.Print_Titles" localSheetId="5">'В53.Цюрих-1'!$1:$2</definedName>
    <definedName name="_xlnm.Print_Titles" localSheetId="6">В54.Камелия!$1:$2</definedName>
    <definedName name="_xlnm.Print_Titles" localSheetId="7">'В55.Женева-1'!$1:$2</definedName>
    <definedName name="_xlnm.Print_Titles" localSheetId="8">'В63.Лозанна-1'!$1:$2</definedName>
    <definedName name="_xlnm.Print_Titles" localSheetId="9">В64.Давос!$1:$2</definedName>
    <definedName name="_xlnm.Print_Titles" localSheetId="10">В65.Рига!$1:$2</definedName>
    <definedName name="_xlnm.Print_Titles" localSheetId="4">В79.Полтава!$1:$2</definedName>
    <definedName name="_xlnm.Print_Area" localSheetId="0">Содержание!$A$1:$AP$39</definedName>
  </definedNames>
  <calcPr calcId="152511"/>
</workbook>
</file>

<file path=xl/calcChain.xml><?xml version="1.0" encoding="utf-8"?>
<calcChain xmlns="http://schemas.openxmlformats.org/spreadsheetml/2006/main">
  <c r="AN74" i="37"/>
  <c r="AN73"/>
  <c r="AN72"/>
  <c r="AN71"/>
  <c r="AN70"/>
  <c r="AN69"/>
  <c r="AN68"/>
  <c r="AN67"/>
  <c r="AN66"/>
  <c r="AN65"/>
  <c r="AN64"/>
  <c r="AN63"/>
  <c r="AN62"/>
  <c r="AN92" i="36"/>
  <c r="AN91"/>
  <c r="AN62"/>
  <c r="AN61"/>
  <c r="AN60"/>
  <c r="AN59"/>
  <c r="AN58"/>
  <c r="AN57"/>
  <c r="AN56"/>
  <c r="AN98" i="35" l="1"/>
  <c r="AN97"/>
  <c r="AN68"/>
  <c r="AN67"/>
  <c r="AN66"/>
  <c r="AN65"/>
  <c r="AN64"/>
  <c r="AN63"/>
  <c r="AN62"/>
  <c r="AN61"/>
  <c r="AN60"/>
  <c r="AN59"/>
  <c r="AN150" i="27" l="1"/>
  <c r="AN149"/>
  <c r="AN103" i="25"/>
  <c r="AN102"/>
  <c r="AN131" i="26"/>
  <c r="AN130"/>
  <c r="AN273" i="28"/>
  <c r="AN272"/>
  <c r="AN104" i="33"/>
  <c r="AN103"/>
  <c r="AN110" i="30"/>
  <c r="AN109"/>
  <c r="AN100" i="29"/>
  <c r="AN99"/>
  <c r="AN177" i="28" l="1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38"/>
  <c r="AN133"/>
  <c r="AN127"/>
  <c r="AN123"/>
  <c r="AN99"/>
  <c r="AN98"/>
  <c r="AN97"/>
  <c r="AN96"/>
  <c r="AN95"/>
  <c r="AN94"/>
  <c r="AN93"/>
  <c r="AN92"/>
  <c r="AN89" i="30"/>
  <c r="AN88"/>
  <c r="AN87"/>
  <c r="AN86"/>
  <c r="AN85"/>
  <c r="AN84"/>
  <c r="AN83"/>
  <c r="AN56" i="25" l="1"/>
  <c r="AN70" i="26"/>
  <c r="AN61"/>
  <c r="AN63" i="27"/>
  <c r="AN83" i="28"/>
  <c r="AN68" i="30"/>
  <c r="AN67"/>
  <c r="AN66"/>
  <c r="AN59" i="29"/>
  <c r="AN65" i="30"/>
  <c r="AN63" i="33"/>
  <c r="AN72"/>
  <c r="AN71"/>
  <c r="AN70"/>
  <c r="AN69"/>
  <c r="AN66"/>
  <c r="AN68"/>
  <c r="AN65"/>
  <c r="AN67"/>
  <c r="AN64"/>
  <c r="AN82" i="30"/>
  <c r="AN81"/>
  <c r="AN80"/>
  <c r="AN75"/>
  <c r="AN74"/>
  <c r="AN73"/>
  <c r="AN72"/>
  <c r="AN79"/>
  <c r="AN78"/>
  <c r="AN77"/>
  <c r="AN76"/>
  <c r="AN71"/>
  <c r="AN70"/>
  <c r="AN69"/>
  <c r="AN64" i="29"/>
  <c r="AN63"/>
  <c r="AN62"/>
  <c r="AN61"/>
  <c r="AN60"/>
  <c r="AN151" i="28"/>
  <c r="AN142"/>
  <c r="AN143"/>
  <c r="AN144"/>
  <c r="AN145"/>
  <c r="AN146"/>
  <c r="AN150"/>
  <c r="AN149"/>
  <c r="AN104"/>
  <c r="AN114"/>
  <c r="AN124"/>
  <c r="AN134"/>
  <c r="AN110"/>
  <c r="AN120"/>
  <c r="AN130"/>
  <c r="AN140"/>
  <c r="AN105"/>
  <c r="AN115"/>
  <c r="AN125"/>
  <c r="AN135"/>
  <c r="AN147"/>
  <c r="AN148"/>
  <c r="AN139"/>
  <c r="AN107"/>
  <c r="AN117"/>
  <c r="AN128"/>
  <c r="AN137"/>
  <c r="AN102"/>
  <c r="AN112"/>
  <c r="AN122"/>
  <c r="AN132"/>
  <c r="AN108"/>
  <c r="AN118"/>
  <c r="AN103"/>
  <c r="AN113"/>
  <c r="AN109"/>
  <c r="AN119"/>
  <c r="AN129"/>
  <c r="AN131"/>
  <c r="AN89"/>
  <c r="AN90"/>
  <c r="AN91"/>
  <c r="AN106"/>
  <c r="AN116"/>
  <c r="AN126"/>
  <c r="AN136"/>
  <c r="AN101"/>
  <c r="AN111"/>
  <c r="AN121"/>
  <c r="AN88"/>
  <c r="AN87"/>
  <c r="AN86"/>
  <c r="AN85"/>
  <c r="AN84"/>
  <c r="AN75" i="27"/>
  <c r="AN67"/>
  <c r="AN79"/>
  <c r="AN71"/>
  <c r="AN74"/>
  <c r="AN66"/>
  <c r="AN78"/>
  <c r="AN70"/>
  <c r="AN73"/>
  <c r="AN65"/>
  <c r="AN77"/>
  <c r="AN72"/>
  <c r="AN69"/>
  <c r="AN64"/>
  <c r="AN76"/>
  <c r="AN68"/>
  <c r="AN91"/>
  <c r="AN83"/>
  <c r="AN95"/>
  <c r="AN87"/>
  <c r="AN90"/>
  <c r="AN82"/>
  <c r="AN94"/>
  <c r="AN86"/>
  <c r="AN89"/>
  <c r="AN81"/>
  <c r="AN93"/>
  <c r="AN85"/>
  <c r="AN88"/>
  <c r="AN80"/>
  <c r="AN92"/>
  <c r="AN84"/>
  <c r="AN73" i="26"/>
  <c r="AN69"/>
  <c r="AN79"/>
  <c r="AN64"/>
  <c r="AN74"/>
  <c r="AN80"/>
  <c r="AN65"/>
  <c r="AN75"/>
  <c r="AN71"/>
  <c r="AN81"/>
  <c r="AN66"/>
  <c r="AN76"/>
  <c r="AN63"/>
  <c r="AN78"/>
  <c r="AN68"/>
  <c r="AN72"/>
  <c r="AN62"/>
  <c r="AN77"/>
  <c r="AN67"/>
  <c r="AN57" i="25"/>
  <c r="AN58"/>
  <c r="AN59"/>
  <c r="AN60"/>
  <c r="AN61"/>
</calcChain>
</file>

<file path=xl/sharedStrings.xml><?xml version="1.0" encoding="utf-8"?>
<sst xmlns="http://schemas.openxmlformats.org/spreadsheetml/2006/main" count="3144" uniqueCount="1039">
  <si>
    <t>Тип</t>
  </si>
  <si>
    <t>Встроенный холод</t>
  </si>
  <si>
    <t>Выносной холод</t>
  </si>
  <si>
    <t>ВС48L-1250</t>
  </si>
  <si>
    <t>ВС48L-1250F</t>
  </si>
  <si>
    <t>ВС48L-1875</t>
  </si>
  <si>
    <t>ВС48L-1875F</t>
  </si>
  <si>
    <t>ВС48L-2500</t>
  </si>
  <si>
    <t>В55.Женева-1</t>
  </si>
  <si>
    <t>ВС63.115H-1250</t>
  </si>
  <si>
    <t>ВС63.115H-1250F</t>
  </si>
  <si>
    <t>ВС63.115L-1250</t>
  </si>
  <si>
    <t>ВС63.115L-1250F</t>
  </si>
  <si>
    <t xml:space="preserve">ВС63.115H-1875 </t>
  </si>
  <si>
    <t>ВС63.115H-1875F</t>
  </si>
  <si>
    <t>ВС63.115L-1875</t>
  </si>
  <si>
    <t>ВС63.115L-1875F</t>
  </si>
  <si>
    <t xml:space="preserve">ВС63.115H-2500 </t>
  </si>
  <si>
    <t>ВС63.115H-2500F</t>
  </si>
  <si>
    <t xml:space="preserve">ВС63.115L-2500 </t>
  </si>
  <si>
    <t>ВС63.115L-2500F</t>
  </si>
  <si>
    <t xml:space="preserve">ВС63.115H-3750 </t>
  </si>
  <si>
    <t>ВС63.115H-3750F</t>
  </si>
  <si>
    <t xml:space="preserve">ВС63.115L-3750 </t>
  </si>
  <si>
    <t>ВС63.115L-3750F</t>
  </si>
  <si>
    <t>В64.Давос</t>
  </si>
  <si>
    <t>ВС64.105H-1250</t>
  </si>
  <si>
    <t>ВС64.105H-1250F</t>
  </si>
  <si>
    <t>ВС64.105L-1250</t>
  </si>
  <si>
    <t>ВС64.105L-1250F</t>
  </si>
  <si>
    <t xml:space="preserve">ВС64.105H-1875 </t>
  </si>
  <si>
    <t>ВС64.105H-1875F</t>
  </si>
  <si>
    <t>ВС64.105L-1875</t>
  </si>
  <si>
    <t>ВС64.105L-1875F</t>
  </si>
  <si>
    <t xml:space="preserve">ВС64.105H-2200 торец </t>
  </si>
  <si>
    <t>ВС64.105H-2200F торец</t>
  </si>
  <si>
    <t xml:space="preserve">ВС64.105L-2200 торец </t>
  </si>
  <si>
    <t>ВС64.105L-2200F торец</t>
  </si>
  <si>
    <t xml:space="preserve">ВС64.105H-2500 </t>
  </si>
  <si>
    <t>ВС64.105H-2500F</t>
  </si>
  <si>
    <t xml:space="preserve">ВС64.105L-2500 </t>
  </si>
  <si>
    <t>ВС64.105L-2500F</t>
  </si>
  <si>
    <t xml:space="preserve">ВС64.105H-3750 </t>
  </si>
  <si>
    <t>ВС64.105H-3750F</t>
  </si>
  <si>
    <t xml:space="preserve">ВС64.105L-3750 </t>
  </si>
  <si>
    <t>ВС64.105L-3750F</t>
  </si>
  <si>
    <t>В65.Рига</t>
  </si>
  <si>
    <t>ВС65 - 1250</t>
  </si>
  <si>
    <t xml:space="preserve">ВС65 - 1875 </t>
  </si>
  <si>
    <t xml:space="preserve">ВС65 - 2500 </t>
  </si>
  <si>
    <t>ВС65 - 3750</t>
  </si>
  <si>
    <t>ВС54-1250</t>
  </si>
  <si>
    <t>ВС54-1875</t>
  </si>
  <si>
    <t>ВС54-2050</t>
  </si>
  <si>
    <t>ВС54-2500</t>
  </si>
  <si>
    <t>ВС54-3750</t>
  </si>
  <si>
    <t>BC55.085L-1250</t>
  </si>
  <si>
    <t>BC55.085L-1875</t>
  </si>
  <si>
    <t>BC55.085L-2500</t>
  </si>
  <si>
    <t>BC55.085L-3750</t>
  </si>
  <si>
    <t>BC55.085H-1250</t>
  </si>
  <si>
    <t>BC55.085H-1875</t>
  </si>
  <si>
    <t>BC55.085H-2500</t>
  </si>
  <si>
    <t>BC55.085H-3750</t>
  </si>
  <si>
    <t>ВС55.105Н-1250</t>
  </si>
  <si>
    <t>ВС55.105Н-1875</t>
  </si>
  <si>
    <t>ВС55.105Н-2200</t>
  </si>
  <si>
    <t>ВС55.105Н-2500</t>
  </si>
  <si>
    <t>ВС55.105Н-3750</t>
  </si>
  <si>
    <t>ВС55.105L-1250</t>
  </si>
  <si>
    <t>ВС55.105L-1875</t>
  </si>
  <si>
    <t>ВС55.105L-2200</t>
  </si>
  <si>
    <t>ВС55.105L-2500</t>
  </si>
  <si>
    <t>ВС55.105L-3750</t>
  </si>
  <si>
    <t>Крюки для навески колбас (в комплекте с 16 крючками) ПЭП</t>
  </si>
  <si>
    <t>Поперечный делитель базовой выкладки, высота от противня Н=320мм. (ПЭП)</t>
  </si>
  <si>
    <t>В53.Цюрих-1</t>
  </si>
  <si>
    <t>Комплект LED подсветки пяти рядов полок для витрины 1250 мм</t>
  </si>
  <si>
    <t>Наклонная фруктовая решётка L=610 (на базовую выкладку)</t>
  </si>
  <si>
    <t>Наклонная фруктовая решётка L=498 (на базовую выкладку)</t>
  </si>
  <si>
    <t>Наклонная фруктовая решётка L=454 (на базовую выкладку)</t>
  </si>
  <si>
    <t>Боковина глухая ВС63.115L</t>
  </si>
  <si>
    <t>Делитель глухой ВС63.115Н</t>
  </si>
  <si>
    <t>Делитель глухой ВС63.115L</t>
  </si>
  <si>
    <t>BC48L-2500F</t>
  </si>
  <si>
    <t>Комплект LED подсветки пяти рядов полок для витрины 2500 мм</t>
  </si>
  <si>
    <t>ВС63.105H-1250</t>
  </si>
  <si>
    <t>ВС63.105H-1250F</t>
  </si>
  <si>
    <t>ВС63.105L-1250</t>
  </si>
  <si>
    <t>ВС63.105L-1250F</t>
  </si>
  <si>
    <t xml:space="preserve">ВС63.105H-1875 </t>
  </si>
  <si>
    <t>ВС63.105H-1875F</t>
  </si>
  <si>
    <t>ВС63.105L-1875</t>
  </si>
  <si>
    <t>ВС63.105L-1875F</t>
  </si>
  <si>
    <t xml:space="preserve">ВС63.105H-2500 </t>
  </si>
  <si>
    <t>ВС63.105H-2500F</t>
  </si>
  <si>
    <t xml:space="preserve">ВС63.105L-2500 </t>
  </si>
  <si>
    <t>ВС63.105L-2500F</t>
  </si>
  <si>
    <t xml:space="preserve">ВС63.105H-3750 </t>
  </si>
  <si>
    <t>ВС63.105H-3750F</t>
  </si>
  <si>
    <t xml:space="preserve">ВС63.105L-3750 </t>
  </si>
  <si>
    <t>ВС63.105L-3750F</t>
  </si>
  <si>
    <t>Делитель зеркальный (зеркало с двух сторон) ВС63.115L</t>
  </si>
  <si>
    <t>Делитель зеркальный (зеркало с двух сторон) ВС63.115H</t>
  </si>
  <si>
    <t>Межполочный делитель прозрачный ВС63.115H</t>
  </si>
  <si>
    <t>Межполочный делитель прозрачный ВС63.115L</t>
  </si>
  <si>
    <t>Поперечный делитель полок проволочный 150/60 L=490 мм</t>
  </si>
  <si>
    <t>Штанга L=928 (для наклонной фруктовой решётки)</t>
  </si>
  <si>
    <t>Штанга L=1241 (для наклонной фруктовой решётки)</t>
  </si>
  <si>
    <t>Комплект LED подсветки пяти рядов полок для витрины 3750 мм</t>
  </si>
  <si>
    <t>Боковина панорамная со стеклопакетом ВС48 левая</t>
  </si>
  <si>
    <t>Боковина панорамная со стеклопакетом ВС48 правая</t>
  </si>
  <si>
    <t>ВС55.095H-1250</t>
  </si>
  <si>
    <t>ВС55.095H-1250F</t>
  </si>
  <si>
    <t>ВС55.095L-1250</t>
  </si>
  <si>
    <t>ВС55.095L-1250F</t>
  </si>
  <si>
    <t>ВС55.095H-1875</t>
  </si>
  <si>
    <t>ВС55.095H-1875F</t>
  </si>
  <si>
    <t>ВС55.095L-1875</t>
  </si>
  <si>
    <t>ВС55.095L-1875F</t>
  </si>
  <si>
    <t>ВС55.095H-2050</t>
  </si>
  <si>
    <t>ВС55.095H-2050F</t>
  </si>
  <si>
    <t>ВС55.095L-2050</t>
  </si>
  <si>
    <t>ВС55.095L-2050F</t>
  </si>
  <si>
    <t>ВС55.095H-2500</t>
  </si>
  <si>
    <t>ВС55.095H-2500F</t>
  </si>
  <si>
    <t>ВС55.095L-2500</t>
  </si>
  <si>
    <t>ВС55.095L-2500F</t>
  </si>
  <si>
    <t>ВС55.095H-3750</t>
  </si>
  <si>
    <t>ВС55.095H-3750F</t>
  </si>
  <si>
    <t>ВС55.095L-3750</t>
  </si>
  <si>
    <t>ВС55.095L-3750F</t>
  </si>
  <si>
    <t xml:space="preserve">Боковина панорамная со стеклопакетом ВС55.085H левая </t>
  </si>
  <si>
    <t xml:space="preserve">Боковина панорамная со стеклопакетом ВС55.085H правая </t>
  </si>
  <si>
    <t>Делитель глухой ВС55.085H</t>
  </si>
  <si>
    <t>Делитель глухой ВС55.085L</t>
  </si>
  <si>
    <t xml:space="preserve">Делитель зеркальный (зеркало с двух сторон) ВС55.085Н </t>
  </si>
  <si>
    <t>Делитель зеркальный (зеркало с двух сторон) ВС55.085L</t>
  </si>
  <si>
    <t>Боковина панорамная со стеклопакетом ВС55.095H правая</t>
  </si>
  <si>
    <t>Боковина панорамная со стеклопакетом ВС55.095H левая</t>
  </si>
  <si>
    <t>Боковина панорамная со стеклопакетом ВС55.095L правая</t>
  </si>
  <si>
    <t>Боковина панорамная со стеклопакетом ВС55.095L левая</t>
  </si>
  <si>
    <t>Боковина глухая с зеркалом ВС55.085H левая</t>
  </si>
  <si>
    <t>Боковина глухая с зеркалом ВС55.085H правая</t>
  </si>
  <si>
    <t>Боковина глухая с зеркалом ВС55.085L левая</t>
  </si>
  <si>
    <t>Боковина глухая с зеркалом ВС55.085L правая</t>
  </si>
  <si>
    <t>Боковина глухая с зеркалом ВС55.095H правая</t>
  </si>
  <si>
    <t>Боковина глухая с зеркалом ВС55.095H левая</t>
  </si>
  <si>
    <t>Боковина глухая с зеркалом ВС55.095L правая</t>
  </si>
  <si>
    <t>Боковина глухая с зеркалом ВС55.095L левая</t>
  </si>
  <si>
    <t>Делитель зеркальный (зеркало с двух сторон) ВС55.95H</t>
  </si>
  <si>
    <t>Делитель зеркальный (зеркало с двух сторон) ВС55.95L</t>
  </si>
  <si>
    <t>Боковина панорамная со стеклопакетом ВС55.105H правая</t>
  </si>
  <si>
    <t>Боковина панорамная со стеклопакетом ВС55.105H левая</t>
  </si>
  <si>
    <t>Боковина панорамная со стеклопакетом ВС55.105L правая</t>
  </si>
  <si>
    <t>Боковина панорамная со стеклопакетом ВС55.105L левая</t>
  </si>
  <si>
    <t>Боковина глухая с зеркалом ВС55.105L правая</t>
  </si>
  <si>
    <t>Боковина глухая с зеркалом ВС55.105L левая</t>
  </si>
  <si>
    <t>Боковина глухая с зеркалом ВС55.105H правая</t>
  </si>
  <si>
    <t>Боковина глухая с зеркалом ВС55.105H левая</t>
  </si>
  <si>
    <t>Кронштейн подвески в сборе для вешал колбас L=1239 мм</t>
  </si>
  <si>
    <t>Кронштейн подвески в сборе для вешал колбас L=1014 мм</t>
  </si>
  <si>
    <t>Кронштейн подвески в сборе для вешал колбас L=926 мм</t>
  </si>
  <si>
    <t>Штанга L=1016 (для наклонной фруктовой решётки)</t>
  </si>
  <si>
    <t xml:space="preserve">Боковина панорамная со стеклопакетом ВС63.115H правая </t>
  </si>
  <si>
    <t xml:space="preserve">Боковина панорамная со стеклопакетом ВС63.115H левая </t>
  </si>
  <si>
    <t xml:space="preserve">Боковина панорамная со стеклопакетом ВС63.115L правая </t>
  </si>
  <si>
    <t xml:space="preserve">Боковина панорамная со стеклопакетом ВС63.115L левая </t>
  </si>
  <si>
    <t>Боковина глухая ВС63.115Н</t>
  </si>
  <si>
    <t>Боковина глухая с зеркалом ВС63.115Н правая</t>
  </si>
  <si>
    <t>Боковина глухая с зеркалом ВС63.115Н левая</t>
  </si>
  <si>
    <t>Боковина глухая с зеркалом ВС63.115L левая</t>
  </si>
  <si>
    <t>Боковина глухая с зеркалом ВС63.115L правая</t>
  </si>
  <si>
    <t>Комплект соединительный в линию ВС63</t>
  </si>
  <si>
    <t>Боковина панорамная со стеклопакетом ВС64.105Н правая</t>
  </si>
  <si>
    <t>Боковина панорамная со стеклопакетом ВС64.105Н левая</t>
  </si>
  <si>
    <t>Боковина панорамная со стеклопакетом ВС64.105L правая</t>
  </si>
  <si>
    <t>Боковина панорамная со стеклопакетом ВС64.105L левая</t>
  </si>
  <si>
    <t>Делитель глухой BC64.105L</t>
  </si>
  <si>
    <t>Делитель глухой BC64.105H</t>
  </si>
  <si>
    <t>Делитель зеркальный (зеркало с двух сторон) ВС64.105L</t>
  </si>
  <si>
    <t>Делитель зеркальный (зеркало с двух сторон) ВС64.105H</t>
  </si>
  <si>
    <t>Межполочный делитель прозрачный ВС64.105L</t>
  </si>
  <si>
    <t>Межполочный делитель прозрачный ВС64.105H</t>
  </si>
  <si>
    <t>Боковина панорамная со стеклопакетом ВС65 правая</t>
  </si>
  <si>
    <t>Боковина панорамная со стеклопакетом ВС65 левая</t>
  </si>
  <si>
    <t>Делитель зеркальный (зеркало с двух сторон) ВС65</t>
  </si>
  <si>
    <t>Межполочный делитель прозрачный ВС65</t>
  </si>
  <si>
    <t>Комплект соединительный в линию ВС65</t>
  </si>
  <si>
    <t>Комплект соединительный в «остров» ВС65</t>
  </si>
  <si>
    <t>Комплект соединительный в линию ВС64</t>
  </si>
  <si>
    <t>Клапан соленоидный EVR-6 d10</t>
  </si>
  <si>
    <t>Боковина глухая ВС48L левая</t>
  </si>
  <si>
    <t>Боковина глухая ВС48L правая</t>
  </si>
  <si>
    <t>Боковина глухая с зеркалом ВС48L левая</t>
  </si>
  <si>
    <t>Боковина глухая с зеркалом ВС48L правая</t>
  </si>
  <si>
    <t>ВУ48GL-1250</t>
  </si>
  <si>
    <t>ВУ48GL-1875</t>
  </si>
  <si>
    <t>ВУ48GL-2500</t>
  </si>
  <si>
    <t>Делитель глухой ВС55.095H</t>
  </si>
  <si>
    <t>Делитель глухой ВС55.095L</t>
  </si>
  <si>
    <t>Делитель внутреннего объема прозрачный для ВС48L-2500</t>
  </si>
  <si>
    <t>Боковина глухая ВС55.085H</t>
  </si>
  <si>
    <t>Боковина глухая ВС55.085L</t>
  </si>
  <si>
    <t>Артикул</t>
  </si>
  <si>
    <t>С11.03.3.00.500</t>
  </si>
  <si>
    <t>С11.03.3.00.500-02</t>
  </si>
  <si>
    <t>К000004</t>
  </si>
  <si>
    <t>С28.095.03.8.00.040-02СБ</t>
  </si>
  <si>
    <t>С28.095.03.8.00.040СБ</t>
  </si>
  <si>
    <t>С11.03.3.00.200</t>
  </si>
  <si>
    <t>С28.095.03.8.00.050-02СБ</t>
  </si>
  <si>
    <t>С28.095.03.8.00.050СБ</t>
  </si>
  <si>
    <t>С11.03.3.00.500-04</t>
  </si>
  <si>
    <t>С11.03.3.00.500-05</t>
  </si>
  <si>
    <t>С21Т.03.2.00.100СБ</t>
  </si>
  <si>
    <t>С48L.03.2.02.800СБ</t>
  </si>
  <si>
    <t>С48L.03.2.02.750СБ</t>
  </si>
  <si>
    <t>С48L.03.2.02.750-01СБ</t>
  </si>
  <si>
    <t>С48L.03.2.02.700СБ</t>
  </si>
  <si>
    <t>С11.03.3.00.500-03</t>
  </si>
  <si>
    <t>С30.03.3.00.007</t>
  </si>
  <si>
    <t>С54.03.4.00.000СБ</t>
  </si>
  <si>
    <t>С54.03.6.00.000СБ</t>
  </si>
  <si>
    <t>С54.03.8.00.000СБ</t>
  </si>
  <si>
    <t>С55.085L.03.4.00.000 СБ</t>
  </si>
  <si>
    <t>С55.085L.03.8.00.000 СБ</t>
  </si>
  <si>
    <t>ВС55.095GH-1250</t>
  </si>
  <si>
    <t>ВС55.095GH-1250F</t>
  </si>
  <si>
    <t>ВС55.095GL-1250</t>
  </si>
  <si>
    <t>ВС55.095GL-1250F</t>
  </si>
  <si>
    <t>ВС55.095GH-1875</t>
  </si>
  <si>
    <t>ВС55.095GH-1875F</t>
  </si>
  <si>
    <t>ВС55.095GL-1875</t>
  </si>
  <si>
    <t>ВС55.095GL-1875F</t>
  </si>
  <si>
    <t>ВС55.095GL-3750F</t>
  </si>
  <si>
    <t>ВС55.095GL-3750</t>
  </si>
  <si>
    <t>ВС55.095GH-3750F</t>
  </si>
  <si>
    <t>ВС55.095GH-2500</t>
  </si>
  <si>
    <t>ВС55.095GH-2500F</t>
  </si>
  <si>
    <t>ВС55.095GL-2500</t>
  </si>
  <si>
    <t>ВС55.095GL-2500F</t>
  </si>
  <si>
    <t>ВС55.095GH-3750</t>
  </si>
  <si>
    <t>С55.085H.03.2.00.000 СБ</t>
  </si>
  <si>
    <t>С55.085H.03.4.00.000 СБ</t>
  </si>
  <si>
    <t>С55.095HФ.03.2.00.000 СБ</t>
  </si>
  <si>
    <t>С55.095GHФ.03.2.00.000 СБ</t>
  </si>
  <si>
    <t>С55.095L.03.2.00.000 СБ</t>
  </si>
  <si>
    <t>С55.095LФ.03.2.00.000 СБ</t>
  </si>
  <si>
    <t>С55.095GL.03.2.00.000 СБ</t>
  </si>
  <si>
    <t>С55.095GLФ.03.2.00.000 СБ</t>
  </si>
  <si>
    <t>С55.095HФ.03.4.00.000 СБ</t>
  </si>
  <si>
    <t>С55.095GH.03.4.00.000 СБ</t>
  </si>
  <si>
    <t>С55.095GHФ.03.4.00.000 СБ</t>
  </si>
  <si>
    <t>С55.095LФ.03.4.00.000 СБ</t>
  </si>
  <si>
    <t>С55.095GLФ.03.4.00.000 СБ</t>
  </si>
  <si>
    <t>С55.095HФ.03.5.00.000 СБ</t>
  </si>
  <si>
    <t>С55.095L.03.5.00.000 СБ</t>
  </si>
  <si>
    <t>С55.095LФ.03.5.00.000 СБ</t>
  </si>
  <si>
    <t>С55.095H.03.6.00.000 СБ</t>
  </si>
  <si>
    <t>С55.095HФ.03.6.00.000 СБ</t>
  </si>
  <si>
    <t>С55.095GH.03.6.00.000 СБ</t>
  </si>
  <si>
    <t>С55.095GHФ.03.6.00.000 СБ</t>
  </si>
  <si>
    <t>С55.095L.03.6.00.000 СБ</t>
  </si>
  <si>
    <t>С55.095LФ.03.6.00.000 СБ</t>
  </si>
  <si>
    <t>С55.095GLФ.03.6.00.000 СБ</t>
  </si>
  <si>
    <t>С55.095H.03.8.00.000 СБ</t>
  </si>
  <si>
    <t>С55.095HФ.03.8.00.000 СБ</t>
  </si>
  <si>
    <t>С55.095GHФ.03.8.00.000 СБ</t>
  </si>
  <si>
    <t>С55.095L.03.8.00.000 СБ</t>
  </si>
  <si>
    <t>С55.095LФ.03.8.00.000 СБ</t>
  </si>
  <si>
    <t>С55.095GLФ.03.8.00.000 СБ</t>
  </si>
  <si>
    <t>С55.105H.03.2.00.000 СБ</t>
  </si>
  <si>
    <t>С55.105H.03.4.00.000 СБ</t>
  </si>
  <si>
    <t>С55.105H.03.5.00.000 СБ</t>
  </si>
  <si>
    <t>С55.105H.03.6.00.000 СБ</t>
  </si>
  <si>
    <t>С55.105H.03.8.00.000 СБ</t>
  </si>
  <si>
    <t>С55.105L.03.2.00.000 СБ</t>
  </si>
  <si>
    <t>С55.105L.03.4.00.000 СБ</t>
  </si>
  <si>
    <t>С55.105L.03.5.00.000 СБ</t>
  </si>
  <si>
    <t>С55.105L.03.6.00.000 СБ</t>
  </si>
  <si>
    <t>С55.105L.03.8.00.000 СБ</t>
  </si>
  <si>
    <t>С55.085H.03.8.00.100СБ</t>
  </si>
  <si>
    <t>С55.085H.03.8.00.100-01СБ</t>
  </si>
  <si>
    <t>С28.085Н.03.8.02.400СБ</t>
  </si>
  <si>
    <t>С28.085L.03.8.02.400СБ</t>
  </si>
  <si>
    <t>С55L.03.8.00.100СБ</t>
  </si>
  <si>
    <t>С55L.03.8.00.100-01СБ</t>
  </si>
  <si>
    <t>С28ФМ.03.8.02.400СБ</t>
  </si>
  <si>
    <t>С28Ф.03.8.02.700-01СБ</t>
  </si>
  <si>
    <t>С28Ф.03.8.02.700СБ</t>
  </si>
  <si>
    <t>С28ФМ.03.8.02.700-01СБ</t>
  </si>
  <si>
    <t>С28ФМ.03.8.02.700СБ</t>
  </si>
  <si>
    <t>С28Ф.03.8.02.720ГСБ</t>
  </si>
  <si>
    <t>С28ФМ.03.8.02.720ГСБ</t>
  </si>
  <si>
    <t>С28Ф.03.8.02.400СБ</t>
  </si>
  <si>
    <t>С55Н.03.8.00.100СБ</t>
  </si>
  <si>
    <t>С55Н.03.8.00.100-01СБ</t>
  </si>
  <si>
    <t>С28.085L.03.8.02.860 СБ</t>
  </si>
  <si>
    <t>С28.085L.03.8.02.720СБ</t>
  </si>
  <si>
    <t>С26Ф.03.8.02.860СБ</t>
  </si>
  <si>
    <t>С26ФМ.03.8.02.860 СБ</t>
  </si>
  <si>
    <t>С55.105Н.03.8.00.100СБ</t>
  </si>
  <si>
    <t>С55.105Н.03.8.00.100-01СБ</t>
  </si>
  <si>
    <t>С55.105L.03.8.00.100СБ</t>
  </si>
  <si>
    <t>С55.105L.03.8.00.100-01СБ</t>
  </si>
  <si>
    <t>С26Ф.03.8.02.800СБ</t>
  </si>
  <si>
    <t>С26-ФМ.03.8.02.800СБ</t>
  </si>
  <si>
    <t>С28.105Н.03.8.02.700СБ</t>
  </si>
  <si>
    <t>С28.105Н.03.8.02.700-01СБ</t>
  </si>
  <si>
    <t>С28.105L.03.8.02.700СБ</t>
  </si>
  <si>
    <t>С28.105L.03.8.02.700-01СБ</t>
  </si>
  <si>
    <t>С28.105H.03.8.02.720 СБ</t>
  </si>
  <si>
    <t>С28.105L.03.8.02.720 СБ</t>
  </si>
  <si>
    <t>ШТ 00.00.000-27(2)СБ</t>
  </si>
  <si>
    <t>С26Ф.03.4.11.000-01СБ</t>
  </si>
  <si>
    <t>С26Ф.03.5.11.000-01СБ</t>
  </si>
  <si>
    <t>С28.095.03.8.00.040-01СБ</t>
  </si>
  <si>
    <t>С28.095.03.8.00.050-01СБ</t>
  </si>
  <si>
    <t>С11.03.3.00.004-09</t>
  </si>
  <si>
    <t>С11.03.3.00.004-10</t>
  </si>
  <si>
    <t>С21Т.03.2.00.100-01СБ</t>
  </si>
  <si>
    <t>К000020</t>
  </si>
  <si>
    <t>С63.115HФ.03.2.00.000СБ</t>
  </si>
  <si>
    <t>С63.115L.03.2.00.000СБ</t>
  </si>
  <si>
    <t>С63.115LФ.03.2.00.000СБ</t>
  </si>
  <si>
    <t>С63.115HФ.03.4.00.000СБ</t>
  </si>
  <si>
    <t>С63.115HФ.03.6.00.000СБ</t>
  </si>
  <si>
    <t>С63.115L.03.4.00.000СБ</t>
  </si>
  <si>
    <t>С63.115LФ.03.4.00.000СБ</t>
  </si>
  <si>
    <t>С63.115H.03.6.00.000СБ</t>
  </si>
  <si>
    <t>С63.115L.03.6.00.000СБ</t>
  </si>
  <si>
    <t>С63.115LФ.03.6.00.000СБ</t>
  </si>
  <si>
    <t>С63.115H.03.8.00.000СБ</t>
  </si>
  <si>
    <t>С63.115HФ.03.8.00.000СБ</t>
  </si>
  <si>
    <t>С63.115L.03.8.00.000СБ</t>
  </si>
  <si>
    <t>С63.115LФ.03.8.00.000СБ</t>
  </si>
  <si>
    <t>С63.105HФ.03.2.00.000СБ</t>
  </si>
  <si>
    <t>С63.105LФ.03.2.00.000СБ</t>
  </si>
  <si>
    <t>С63.105HФ.03.4.00.000СБ</t>
  </si>
  <si>
    <t>С63.105LФ.03.4.00.000СБ</t>
  </si>
  <si>
    <t>С63.105HФ.03.8.00.000СБ</t>
  </si>
  <si>
    <t>С63.105HФ.03.6.00.000СБ</t>
  </si>
  <si>
    <t>С63.105LФ.03.6.00.000СБ</t>
  </si>
  <si>
    <t>С63.105L.03.8.00.000СБ</t>
  </si>
  <si>
    <t>С63.105LФ.03.8.00.000СБ</t>
  </si>
  <si>
    <t>С63.115L.03.8.00.100СБ</t>
  </si>
  <si>
    <t>С63.115Н.03.8.00.100-01СБ</t>
  </si>
  <si>
    <t>С63.115Н.03.8.00.100СБ</t>
  </si>
  <si>
    <t>С33.115H.03.8.02.600ГСБ</t>
  </si>
  <si>
    <t>С33.115L.03.8.02.600-01СБ</t>
  </si>
  <si>
    <t>С33.115L.03.8.02.600СБ</t>
  </si>
  <si>
    <t>С33.115H.03.8.02.730ГСБ</t>
  </si>
  <si>
    <t>С33.115L.03.8.02.730ГСБ</t>
  </si>
  <si>
    <t>С33.115L.03.8.02.720СБ</t>
  </si>
  <si>
    <t>С33.115Н.03.8.02.720СБ</t>
  </si>
  <si>
    <t>С33.115H.03.8.02.700</t>
  </si>
  <si>
    <t>С33.115L.03.8.02.700</t>
  </si>
  <si>
    <t>С64.105LФ.03.2.00.000СБ</t>
  </si>
  <si>
    <t>С64.105LФ.03.4.00.000СБ</t>
  </si>
  <si>
    <t>С64.105HФ.03.5.00.000СБ</t>
  </si>
  <si>
    <t>С64.105L.03.5.00.000СБ</t>
  </si>
  <si>
    <t>С64.105LФ.03.5.00.000СБ</t>
  </si>
  <si>
    <t>С64.105LФ.03.8.00.000 СБ</t>
  </si>
  <si>
    <t>ШТ 00.00.000-27СБ</t>
  </si>
  <si>
    <t>К000200</t>
  </si>
  <si>
    <t>К000201</t>
  </si>
  <si>
    <t>К000210</t>
  </si>
  <si>
    <t>С65.03.2.00.000СБ</t>
  </si>
  <si>
    <t>С65.03.6.00.000СБ</t>
  </si>
  <si>
    <t>С65.03.8.00.000СБ</t>
  </si>
  <si>
    <t>Комплект соединительный в линию ВН53/ВУ53</t>
  </si>
  <si>
    <t>Делитель панорамный ВС48</t>
  </si>
  <si>
    <t>Делитель с зеркалом (зеркало с 1 стороны) ВС48 левый</t>
  </si>
  <si>
    <t>Делитель с зеркалом (зеркало с 1 стороны) ВС48 правый</t>
  </si>
  <si>
    <t>ВН53.095Н-1574 (2G)</t>
  </si>
  <si>
    <t>ВН53.095Н-2342 (3G)</t>
  </si>
  <si>
    <t>ВН53.095Н-3124 (4G)</t>
  </si>
  <si>
    <t>ВН53.095Н-3898 (5G)</t>
  </si>
  <si>
    <t>ВН53.095L-1574 (2G)</t>
  </si>
  <si>
    <t>ВН53.095L-2342 (3G)</t>
  </si>
  <si>
    <t>ВН53.095L-3124 (4G)</t>
  </si>
  <si>
    <t>ВН53.095L-3898 (5G)</t>
  </si>
  <si>
    <t>Н53.95H -2349 (3G)</t>
  </si>
  <si>
    <t>Н53.95H -1574 (2G)</t>
  </si>
  <si>
    <t>Н53.95H-3124 (4G)</t>
  </si>
  <si>
    <t>Н53.95H-3898 (5G)</t>
  </si>
  <si>
    <t>Н53.95L-1574 (2G)</t>
  </si>
  <si>
    <t>Н53.95L-2349 (3G)</t>
  </si>
  <si>
    <t>Н53.95L-3124 (4G)</t>
  </si>
  <si>
    <t>Н53.95L-3898 (5G)</t>
  </si>
  <si>
    <t>ВН53.085Н-1574 (2G)</t>
  </si>
  <si>
    <t>ВН53.085Н-2342 (3G)</t>
  </si>
  <si>
    <t>ВН53.085Н-3898 (5G)</t>
  </si>
  <si>
    <t>ВН53.085L-1574 (2G)</t>
  </si>
  <si>
    <t>ВН53.085L-2342 (3G)</t>
  </si>
  <si>
    <t>ВН53.085L-3898 (5G)</t>
  </si>
  <si>
    <t>Делитель зеркальный (зеркало с двух сторон) ВС48</t>
  </si>
  <si>
    <t>Комплект соединительный в линию ВС55/ВС69</t>
  </si>
  <si>
    <t>Комплект соединительный в «остров» ВС55/ВС69</t>
  </si>
  <si>
    <t>Поперечный делитель полок проволочный 150/60 L=440 мм</t>
  </si>
  <si>
    <t>Поперечный делитель полок проволочный 150/60 L=595 мм</t>
  </si>
  <si>
    <t>Ограничитель полки прозрачный L=1235 мм, высота над полкой 30 мм</t>
  </si>
  <si>
    <t>Ограничитель полки прозрачный L=923 мм, высота над полкой 30 мм</t>
  </si>
  <si>
    <t>Ограничитель полки прозрачный L=1010 мм, высота над полкой 30 мм</t>
  </si>
  <si>
    <t>Ограничитель полки прозрачный L=1085 мм, высота над полкой 30 мм</t>
  </si>
  <si>
    <t>Ограничитель полки прозрачный L=1860 мм, высота над полкой 30 мм</t>
  </si>
  <si>
    <t>Ограничитель полки прозрачный L=923 мм, высота над полкой 50 мм</t>
  </si>
  <si>
    <t>Ограничитель полки прозрачный L=1085 мм, высота над полкой 50 мм</t>
  </si>
  <si>
    <t>Ограничитель полки прозрачный L=1235 мм, высота над полкой 50 мм</t>
  </si>
  <si>
    <t>Кронштейн подвески в сборе для вешал колбас L=773 мм</t>
  </si>
  <si>
    <t>Ночная шторка в сборе с магнитом и передней скруткой с тормозом L=1245 мм</t>
  </si>
  <si>
    <t>Ночная шторка в сборе с магнитом и передней скруткой с тормозом L=1870 мм</t>
  </si>
  <si>
    <t>Ночная шторка в сборе с магнитом и передней скруткой с тормозом L=2500 мм</t>
  </si>
  <si>
    <t>Ограничитель полки проволочный L=924 мм, высота над полкой 50 мм. Покрытие ПЭП RAL</t>
  </si>
  <si>
    <t>Ограничитель полки проволочный L=1000 мм, высота над полкой 50 мм. Покрытие ПЭП RAL</t>
  </si>
  <si>
    <t>Ограничитель полки проволочный L=1083 мм, высота над полкой 50 мм. Покрытие ПЭП RAL</t>
  </si>
  <si>
    <t>Ограничитель полки проволочный L=1233 мм, высота над полкой 50 мм. Покрытие ПЭП RAL</t>
  </si>
  <si>
    <t>Ночная шторка в сборе с задней скруткой с тормозом L=1245 мм</t>
  </si>
  <si>
    <t>Ночная шторка в сборе с задней скруткой с тормозом L=1870 мм</t>
  </si>
  <si>
    <t>Ночная шторка в сборе с задней скруткой с тормозом L=2500 мм</t>
  </si>
  <si>
    <t>Межполочный делитель прозрачный ВС55H для полок 500 мм</t>
  </si>
  <si>
    <t>Межполочный делитель прозрачный ВС55L для полок 500 мм</t>
  </si>
  <si>
    <t>Ночная шторка в сборе с магнитом и передней скруткой с тормозом L=2045 мм</t>
  </si>
  <si>
    <t>Ночная шторка в сборе с магнитом и передней скруткой с тормозом L=2195 мм</t>
  </si>
  <si>
    <t>Ночная шторка в сборе с задней скруткой с тормозом L=2195 мм</t>
  </si>
  <si>
    <t>К000013</t>
  </si>
  <si>
    <t>К000014</t>
  </si>
  <si>
    <t>К000015</t>
  </si>
  <si>
    <t>К000016</t>
  </si>
  <si>
    <t>Н53.085H-2G.03.3.00.000СБ</t>
  </si>
  <si>
    <t>Н53.085H-3G.03.5.00.000СБ</t>
  </si>
  <si>
    <t>Н53.085H-5G.03.9.00.000СБ</t>
  </si>
  <si>
    <t>Н53.085L-3G.03.5.00.000СБ</t>
  </si>
  <si>
    <t>Н53.085L-5G.03.9.00.000СБ</t>
  </si>
  <si>
    <t>Боковина глухая ВН53.085H</t>
  </si>
  <si>
    <t>Н30.085Н.03.8.02.400СБ</t>
  </si>
  <si>
    <t>Н30.095Н.03.6.02.400СБ</t>
  </si>
  <si>
    <t>Боковина глухая ВН53.095H</t>
  </si>
  <si>
    <t>Боковина глухая ВН53.095L</t>
  </si>
  <si>
    <t>Н30.085L.03.8.02.400 СБ</t>
  </si>
  <si>
    <t>Боковина глухая ВН53.085L</t>
  </si>
  <si>
    <t>Боковина глухая ВН53.105H</t>
  </si>
  <si>
    <t>C64.105H.03.8.02.730Г СБ</t>
  </si>
  <si>
    <t>C64.105L.03.8.02.730Г СБ</t>
  </si>
  <si>
    <t>C64.105H.03.8.02.720 СБ</t>
  </si>
  <si>
    <t>C64.105L.03.8.02.720 СБ</t>
  </si>
  <si>
    <t>C64.105H.03.8.02.700</t>
  </si>
  <si>
    <t>C64.105L.03.8.02.700</t>
  </si>
  <si>
    <t>Боковина глухая ВС55.095H</t>
  </si>
  <si>
    <t>Боковина глухая ВС55.095L</t>
  </si>
  <si>
    <t>С28.085Н.03.8.02.720СБ (1)</t>
  </si>
  <si>
    <t>Комплект соединительный в линию ВС48</t>
  </si>
  <si>
    <t>№ п/п</t>
  </si>
  <si>
    <t>Энергосберегающий вентилятор</t>
  </si>
  <si>
    <t>В54.Камелия</t>
  </si>
  <si>
    <t>С54.03.2.00.000 СБ</t>
  </si>
  <si>
    <t>С54.03.5.00.000 СБ</t>
  </si>
  <si>
    <t>С63.115L.03.8.00.100-01 СБ</t>
  </si>
  <si>
    <t>С33.115L.03.8.02.600Г СБ</t>
  </si>
  <si>
    <t>С65.03.8.00.019</t>
  </si>
  <si>
    <t>С64.105LФ.03.6.00.000СБ</t>
  </si>
  <si>
    <t>Комплект LED подсветки пяти рядов полок для витрин 1875,2050,2200 мм</t>
  </si>
  <si>
    <t>Комплект LED подсветки трех рядов полок для витрин 1875,2050,2200 мм</t>
  </si>
  <si>
    <t>Комплект LED подсветки трех рядов полок для витрины 2500 мм</t>
  </si>
  <si>
    <t>Комплект LED подсветки трех рядов полок для витрины 3750 мм</t>
  </si>
  <si>
    <t>С28.085H.03.8.02.700СБ</t>
  </si>
  <si>
    <t>С28.085H.03.8.02.700-01СБ</t>
  </si>
  <si>
    <t>С28.085L.03.8.02.700СБ</t>
  </si>
  <si>
    <t>С28.085L.03.8.02.700-01СБ</t>
  </si>
  <si>
    <t>С33.115H.03.8.02.600-01ГСБ</t>
  </si>
  <si>
    <t>С33.115H.03.8.02.600 СБ</t>
  </si>
  <si>
    <t>+</t>
  </si>
  <si>
    <t>Наименование</t>
  </si>
  <si>
    <t>Холодильные витрины пристенного типа</t>
  </si>
  <si>
    <t>Встроенное холодообеспечение:</t>
  </si>
  <si>
    <t>●</t>
  </si>
  <si>
    <t>Выносное холодообеспечение:</t>
  </si>
  <si>
    <t>Информационо-коммерческий каталог</t>
  </si>
  <si>
    <t>В65. РИГА</t>
  </si>
  <si>
    <t>Модификации:</t>
  </si>
  <si>
    <t xml:space="preserve">Условия окружающей среды: </t>
  </si>
  <si>
    <t>Технические характеристики:</t>
  </si>
  <si>
    <t>Номинальное напряжение: 220В, частота 50Гц.</t>
  </si>
  <si>
    <t>Охлаждение: динамическое.</t>
  </si>
  <si>
    <t>Размораживание: автоматическое с помощью ТЭНов.</t>
  </si>
  <si>
    <t>Температурный диапазон:</t>
  </si>
  <si>
    <t>Стандартная комплектация базовой модели (без боковин):</t>
  </si>
  <si>
    <t>Самоклеящийся ценникодержатель базовой выкладки.</t>
  </si>
  <si>
    <t>Заправочный клапан Шредера.</t>
  </si>
  <si>
    <t>ТРВ для R404А или ЭРВ (по доп. заявке).</t>
  </si>
  <si>
    <t xml:space="preserve">Электронный блок управления. </t>
  </si>
  <si>
    <t>Комплект для подключения дренажа.</t>
  </si>
  <si>
    <t>Поддон деревянный транспортировочный.</t>
  </si>
  <si>
    <t>Гастрономическая: 3 ряда полок. 1 ряд - 300 мм., 2 ряд - 400 мм., 3 ряд - 500 мм.</t>
  </si>
  <si>
    <t>Ценникодержатели для полок.</t>
  </si>
  <si>
    <t>Среднетемпературная гастрономическая.</t>
  </si>
  <si>
    <t>Относительная влажность не более 60%.</t>
  </si>
  <si>
    <t>Температура +12 … +25 °С.</t>
  </si>
  <si>
    <t>Высокая обзорность торгового зала и продуктов</t>
  </si>
  <si>
    <t>Максимальная площадь выкладки</t>
  </si>
  <si>
    <t>Легкосъемный противоударный ПВХ бампер</t>
  </si>
  <si>
    <t>425000, Россия, Республика Марий Эл, г.Волжск, ул.Промбаза, 1. Т: +7 (800) 700-8444, Ф: +7 (836) 314-3014, e-mail: info@ariada.ru, www.ariada.ru</t>
  </si>
  <si>
    <t>Дополнительная комплектация:</t>
  </si>
  <si>
    <t>Боковина панорамная правая/левая.</t>
  </si>
  <si>
    <t>Боковина глухая правая/левая</t>
  </si>
  <si>
    <t>Боковина зеркальная правая/левая.</t>
  </si>
  <si>
    <t>Делитель (зеркало с двух сторон).</t>
  </si>
  <si>
    <t>Межполочный делитель прозрачный.</t>
  </si>
  <si>
    <t>LED подсветка полок</t>
  </si>
  <si>
    <t xml:space="preserve">Поперечный делитель полок проволочный. </t>
  </si>
  <si>
    <t>Клапан соленоидный в сборе.</t>
  </si>
  <si>
    <t>Комплект соединительный в линию.</t>
  </si>
  <si>
    <t>Энергосберегающий вентилятор.</t>
  </si>
  <si>
    <t xml:space="preserve">Ночная шторка. </t>
  </si>
  <si>
    <t xml:space="preserve">Ограничитель полки проволочный, высота над полкой 50 мм. </t>
  </si>
  <si>
    <t>Ограничитель полки прозрачный, высота над полкой 30 мм.</t>
  </si>
  <si>
    <t>Комплект соединительный в "остров".</t>
  </si>
  <si>
    <t>1250х1075х1500</t>
  </si>
  <si>
    <t>1875х1075х1500</t>
  </si>
  <si>
    <t>2200 х1075х1500</t>
  </si>
  <si>
    <t>2500х1075х1500</t>
  </si>
  <si>
    <t>3750х1075х1500</t>
  </si>
  <si>
    <t>Укажите размер вашей скидки:</t>
  </si>
  <si>
    <t>%</t>
  </si>
  <si>
    <t>Холодильная витрина пристенного типа В65. "Рига" (без боковин)</t>
  </si>
  <si>
    <t>&gt; В65. Рига</t>
  </si>
  <si>
    <t>&gt; В48. Ливерпуль</t>
  </si>
  <si>
    <t>&gt; В53. Цюрих-1</t>
  </si>
  <si>
    <t>&gt; В54. Камелия</t>
  </si>
  <si>
    <t>&gt; В63. Лозанна-1</t>
  </si>
  <si>
    <t>&gt; В64. Давос</t>
  </si>
  <si>
    <t>Комплект LED подсветки трех рядов полок для витрины 1250 мм</t>
  </si>
  <si>
    <t>В64. ДАВОС</t>
  </si>
  <si>
    <t>LED подсветка полок и верхнего фриза.</t>
  </si>
  <si>
    <t>Среднетемпературная фруктовая.</t>
  </si>
  <si>
    <t>Гастрономическая: 5 рядов полок по 500 мм.</t>
  </si>
  <si>
    <t>Верхнее Led освещение.</t>
  </si>
  <si>
    <t>Двойная воздушная завеса</t>
  </si>
  <si>
    <t>ВC64.105H</t>
  </si>
  <si>
    <t>ВC64.105L</t>
  </si>
  <si>
    <t>Дополнительный 6 ряд полок.</t>
  </si>
  <si>
    <t>Холодильная витрина пристенного типа В64. "Давос" (без боковин)</t>
  </si>
  <si>
    <t>Штанга крюков для навески колбас.</t>
  </si>
  <si>
    <t>Крюки для навески колбас.</t>
  </si>
  <si>
    <t>1250х1075х2265</t>
  </si>
  <si>
    <t>1250х1075х2070</t>
  </si>
  <si>
    <t>1875х1075х2265</t>
  </si>
  <si>
    <t>1875х1075х2070</t>
  </si>
  <si>
    <t>2200х1075х2265</t>
  </si>
  <si>
    <t>2200х1075х2070</t>
  </si>
  <si>
    <t>2500х1075х2265</t>
  </si>
  <si>
    <t>2500х1075х2070</t>
  </si>
  <si>
    <t>3750х1075х2265</t>
  </si>
  <si>
    <t>3750х1075х2070</t>
  </si>
  <si>
    <t>Ультранизкий нижний фронт (190 мм.)</t>
  </si>
  <si>
    <t>Среднетемпературная гастрономическая: +1°С … +7 °С.</t>
  </si>
  <si>
    <t>Среднетемпературная фруктовая: +1°С … +7 °С.</t>
  </si>
  <si>
    <t>Гастрономическая: 5 рядов полок по 500/600 мм.</t>
  </si>
  <si>
    <t>Фруктовая: 4 ряда полок по 500 мм с наклонным зеркалом.</t>
  </si>
  <si>
    <t>Фруктовая: 4 ряда полок по 500/600 мм с наклонным зеркалом.</t>
  </si>
  <si>
    <t>Боковина глухая правая/левая.</t>
  </si>
  <si>
    <t>Поперечный делитель базовой выкладки.</t>
  </si>
  <si>
    <t>LED подсветка полок.</t>
  </si>
  <si>
    <t>ВС63.105H</t>
  </si>
  <si>
    <t>ВС63.105L</t>
  </si>
  <si>
    <t>ВС63.115H</t>
  </si>
  <si>
    <t>ВС63.115L</t>
  </si>
  <si>
    <t>Холодильная витрина пристенного типа В63. "Лозанна-1" (без боковин)</t>
  </si>
  <si>
    <t>В63.Лозанна-1</t>
  </si>
  <si>
    <t>1250х1185х2310</t>
  </si>
  <si>
    <t>1250х1185х2115</t>
  </si>
  <si>
    <t>1875х1185х2310</t>
  </si>
  <si>
    <t>1875х1185х2115</t>
  </si>
  <si>
    <t>2500х1185х2310</t>
  </si>
  <si>
    <t>2500х1185х2115</t>
  </si>
  <si>
    <t>3750х1185х2310</t>
  </si>
  <si>
    <t>3750х1185х2115</t>
  </si>
  <si>
    <t>1250х1085х2310</t>
  </si>
  <si>
    <t>1250х1085х2115</t>
  </si>
  <si>
    <t>1875х1085х2310</t>
  </si>
  <si>
    <t>1875х1085х2115</t>
  </si>
  <si>
    <t>2500х1085х2310</t>
  </si>
  <si>
    <t>2500х1085х2115</t>
  </si>
  <si>
    <t>3750х1085х2310</t>
  </si>
  <si>
    <t>3750х1085х2115</t>
  </si>
  <si>
    <t>В55. ЖЕНЕВА-1</t>
  </si>
  <si>
    <t>В63. ЛОЗАННА-1</t>
  </si>
  <si>
    <t>Высокая вариативность линейки</t>
  </si>
  <si>
    <t>Оцинкованная ванна</t>
  </si>
  <si>
    <t>Среднетемпературная со стеклянным фронтом.</t>
  </si>
  <si>
    <t>ВС55.85H</t>
  </si>
  <si>
    <t>ВС55.85L</t>
  </si>
  <si>
    <t>ВС55.95H</t>
  </si>
  <si>
    <t>ВС55.95L</t>
  </si>
  <si>
    <t>ВС55.105H</t>
  </si>
  <si>
    <t>ВС55.105L</t>
  </si>
  <si>
    <t>Холодильная витрина пристенного типа В55. "Женева-1" (без боковин)</t>
  </si>
  <si>
    <t>1250х970х2265</t>
  </si>
  <si>
    <t>1250х870х2070</t>
  </si>
  <si>
    <t>1875х870х2070</t>
  </si>
  <si>
    <t>2500х870х2070</t>
  </si>
  <si>
    <t>3750х870х2070</t>
  </si>
  <si>
    <t>1250х870х2265</t>
  </si>
  <si>
    <t>1875х870х2265</t>
  </si>
  <si>
    <t>2500х870х2265</t>
  </si>
  <si>
    <t>3750х870х2265</t>
  </si>
  <si>
    <t>1250х970х2070</t>
  </si>
  <si>
    <t>1875х970х2265</t>
  </si>
  <si>
    <t>1875х970х2070</t>
  </si>
  <si>
    <t>2050х970х2070</t>
  </si>
  <si>
    <t>2050х970х2265</t>
  </si>
  <si>
    <t>2500х970х2265</t>
  </si>
  <si>
    <t>2500х970х2070</t>
  </si>
  <si>
    <t>3750х970х2265</t>
  </si>
  <si>
    <t>3750х970х2070</t>
  </si>
  <si>
    <t>3750х1070х2265</t>
  </si>
  <si>
    <t>1250х1070х2265</t>
  </si>
  <si>
    <t>1875х1070х2265</t>
  </si>
  <si>
    <t>2200х1070х2265</t>
  </si>
  <si>
    <t>2500х1070х2265</t>
  </si>
  <si>
    <t>1250х1070х2070</t>
  </si>
  <si>
    <t>1875х1070х2070</t>
  </si>
  <si>
    <t>2200х1070х2070</t>
  </si>
  <si>
    <t>2500х1070х2070</t>
  </si>
  <si>
    <t>3750х1070х2070</t>
  </si>
  <si>
    <t>Делитель зеркальный (зеркало с двух сторон) ВС55.105H</t>
  </si>
  <si>
    <t>Делитель зеркальный (зеркало с двух сторон) ВС55.105L</t>
  </si>
  <si>
    <r>
      <t xml:space="preserve">Полка 935х600 </t>
    </r>
    <r>
      <rPr>
        <i/>
        <sz val="9"/>
        <color indexed="8"/>
        <rFont val="Calibri"/>
        <family val="2"/>
        <charset val="204"/>
      </rPr>
      <t>(только для ВС55.105)</t>
    </r>
  </si>
  <si>
    <r>
      <t xml:space="preserve">Полка 1097х600 </t>
    </r>
    <r>
      <rPr>
        <i/>
        <sz val="9"/>
        <color indexed="8"/>
        <rFont val="Calibri"/>
        <family val="2"/>
        <charset val="204"/>
      </rPr>
      <t>(только для ВС55.105)</t>
    </r>
  </si>
  <si>
    <r>
      <t xml:space="preserve">Полка 1247х600 </t>
    </r>
    <r>
      <rPr>
        <i/>
        <sz val="9"/>
        <color indexed="8"/>
        <rFont val="Calibri"/>
        <family val="2"/>
        <charset val="204"/>
      </rPr>
      <t>(только для ВС55.105)</t>
    </r>
  </si>
  <si>
    <t>В54. КАМЕЛИЯ</t>
  </si>
  <si>
    <t>Холодильная витрина пристенного типа В54. "Камелия" (без боковин)</t>
  </si>
  <si>
    <t>1250х1085х1620</t>
  </si>
  <si>
    <t>1875х1085х1620</t>
  </si>
  <si>
    <t>2050х1085х1620</t>
  </si>
  <si>
    <t>2500х1085х1620</t>
  </si>
  <si>
    <t>3750х1085х1620</t>
  </si>
  <si>
    <t>В53. Цюрих-1</t>
  </si>
  <si>
    <t>Низкотемпературная гастрономическая.</t>
  </si>
  <si>
    <t>Низкотемпературная гастрономическая: -20°С … -18 °С.</t>
  </si>
  <si>
    <t>Вертикальное внутреннее LED освещение.</t>
  </si>
  <si>
    <t>Внутреннее LED освещение</t>
  </si>
  <si>
    <t>Холодильная витрина пристенного типа В53. "Цюрих-1" (без боковин)</t>
  </si>
  <si>
    <t>1574х900х2235</t>
  </si>
  <si>
    <t>2349х900х2235</t>
  </si>
  <si>
    <t>3898х900х2235</t>
  </si>
  <si>
    <t>1574х900х2035</t>
  </si>
  <si>
    <t>2349х900х2035</t>
  </si>
  <si>
    <t>3898х900х2035</t>
  </si>
  <si>
    <t>1574х1000х2235</t>
  </si>
  <si>
    <t>2349х1000х2235</t>
  </si>
  <si>
    <t>3124х1000х2235</t>
  </si>
  <si>
    <t>3898х1000х2235</t>
  </si>
  <si>
    <t>3898х1000х2035</t>
  </si>
  <si>
    <t>3124х1000х2035</t>
  </si>
  <si>
    <t>2349х1000х2035</t>
  </si>
  <si>
    <t>1574х1000х2035</t>
  </si>
  <si>
    <t>3124х1100х2235</t>
  </si>
  <si>
    <t>2349х1100х2235</t>
  </si>
  <si>
    <t>1574х1100х2235</t>
  </si>
  <si>
    <t>В48.ЛИВЕРПУЛЬ</t>
  </si>
  <si>
    <t>Верхнее LED освещение.</t>
  </si>
  <si>
    <t>1250x880x2050</t>
  </si>
  <si>
    <t>1875x880x2050</t>
  </si>
  <si>
    <t>2500x880x2050</t>
  </si>
  <si>
    <t>Верхнее LED освещение</t>
  </si>
  <si>
    <t>Дверь стеклянная в сборе.</t>
  </si>
  <si>
    <t>Дополнительный ряд полок.</t>
  </si>
  <si>
    <t>ВС48L</t>
  </si>
  <si>
    <r>
      <t xml:space="preserve">Поперечный делитель полок проволочный 150/60 L=490 мм, </t>
    </r>
    <r>
      <rPr>
        <i/>
        <sz val="9"/>
        <color indexed="8"/>
        <rFont val="Calibri"/>
        <family val="2"/>
        <charset val="204"/>
      </rPr>
      <t>(только для полок 500 мм)</t>
    </r>
  </si>
  <si>
    <r>
      <t xml:space="preserve">Поперечный делитель полок проволочный 150/60 L=595 мм, </t>
    </r>
    <r>
      <rPr>
        <i/>
        <sz val="9"/>
        <color indexed="8"/>
        <rFont val="Calibri"/>
        <family val="2"/>
        <charset val="204"/>
      </rPr>
      <t>(только для полок 600 мм)</t>
    </r>
  </si>
  <si>
    <r>
      <t xml:space="preserve">Поперечный делитель полок проволочный 150/60 L=290 мм, </t>
    </r>
    <r>
      <rPr>
        <i/>
        <sz val="9"/>
        <color indexed="8"/>
        <rFont val="Calibri"/>
        <family val="2"/>
        <charset val="204"/>
      </rPr>
      <t>(только для полок 300 мм)</t>
    </r>
  </si>
  <si>
    <r>
      <t xml:space="preserve">Поперечный делитель полок проволочный 150/60 L=390 мм, </t>
    </r>
    <r>
      <rPr>
        <i/>
        <sz val="9"/>
        <color indexed="8"/>
        <rFont val="Calibri"/>
        <family val="2"/>
        <charset val="204"/>
      </rPr>
      <t>(только для полок 400 мм)</t>
    </r>
  </si>
  <si>
    <t>ВН53.095L</t>
  </si>
  <si>
    <t>ВН53.095H</t>
  </si>
  <si>
    <t>ВН53.105H</t>
  </si>
  <si>
    <t>ВН53.105L</t>
  </si>
  <si>
    <t>ВН53.085H</t>
  </si>
  <si>
    <t>ВН53.085L</t>
  </si>
  <si>
    <t>Выдвижной по фронту агрегатный отсек</t>
  </si>
  <si>
    <t>Универсальная со стеклянным фронтом: -1°С … +2 °С.</t>
  </si>
  <si>
    <t>Схема цветового решения</t>
  </si>
  <si>
    <t>Отделка внешняя:</t>
  </si>
  <si>
    <t>Нижний буфер</t>
  </si>
  <si>
    <t>Отделка бампера</t>
  </si>
  <si>
    <t>Отделка внутреннего объема</t>
  </si>
  <si>
    <t>Внутренний объем</t>
  </si>
  <si>
    <t>Верхний буфер</t>
  </si>
  <si>
    <t>Наименование элемента</t>
  </si>
  <si>
    <t>Стандарт</t>
  </si>
  <si>
    <t>1.</t>
  </si>
  <si>
    <t>Внешняя отделка</t>
  </si>
  <si>
    <t>Нет</t>
  </si>
  <si>
    <t>2.</t>
  </si>
  <si>
    <t>3.</t>
  </si>
  <si>
    <t>4.</t>
  </si>
  <si>
    <t>5.</t>
  </si>
  <si>
    <t>6.</t>
  </si>
  <si>
    <t>Панель фронтальная</t>
  </si>
  <si>
    <t>нижняя</t>
  </si>
  <si>
    <t>Вставка нижнего</t>
  </si>
  <si>
    <t>буфера</t>
  </si>
  <si>
    <t>Варианты исполнения</t>
  </si>
  <si>
    <r>
      <t xml:space="preserve">Кронштейн полки 600 мм </t>
    </r>
    <r>
      <rPr>
        <i/>
        <sz val="9"/>
        <color indexed="8"/>
        <rFont val="Calibri"/>
        <family val="2"/>
        <charset val="204"/>
      </rPr>
      <t>(только для ВС55.105)</t>
    </r>
  </si>
  <si>
    <t>Делитель глухой ВС55.105H/ВС63.105H</t>
  </si>
  <si>
    <t>Делитель глухой ВС55.105L/ВС63.105L</t>
  </si>
  <si>
    <t>Холодильные горки</t>
  </si>
  <si>
    <t>Схема стандартных цветовых решений указана в конце листа по каждому изделию.</t>
  </si>
  <si>
    <t>Список нестандартных цветов:</t>
  </si>
  <si>
    <t>RAL</t>
  </si>
  <si>
    <t>Данный список применим только к металическим изделиям.</t>
  </si>
  <si>
    <t>боковин (метал.)</t>
  </si>
  <si>
    <t>нижняя (метал.)</t>
  </si>
  <si>
    <t>(метал.)</t>
  </si>
  <si>
    <t>Алюминиевая вставка</t>
  </si>
  <si>
    <t>7.</t>
  </si>
  <si>
    <t xml:space="preserve"> (метал.)</t>
  </si>
  <si>
    <t>боковин  (метал.)</t>
  </si>
  <si>
    <t>8.</t>
  </si>
  <si>
    <t>буфера (метал.)</t>
  </si>
  <si>
    <t>Схема цветовых решений</t>
  </si>
  <si>
    <t>→</t>
  </si>
  <si>
    <t>При заказе более 50 изделий в одном цвете уровень наценки может быть снижен по отдельному запросу.</t>
  </si>
  <si>
    <t>Цвет ПВХ пластика указан в стандартных цветовых решениях, применение других цветов не предусмотрено.</t>
  </si>
  <si>
    <t>Исполнение внутренней стороны боковин возможно только в следующих цветовых решениях:</t>
  </si>
  <si>
    <t>Дополнительная плата при этом не взимается.</t>
  </si>
  <si>
    <t>РРЦ в руб, с НДС</t>
  </si>
  <si>
    <t>Низкое энергопотребление</t>
  </si>
  <si>
    <t xml:space="preserve">Боковина панорамная со стеклопакетом ВС55.085L левая </t>
  </si>
  <si>
    <t xml:space="preserve">Боковина панорамная со стеклопакетом ВС55.085L правая </t>
  </si>
  <si>
    <t>С55.085L.03.8.00.100СБ</t>
  </si>
  <si>
    <t>С55.085L.03.8.00.100-01СБ</t>
  </si>
  <si>
    <r>
      <t xml:space="preserve">Межполочный делитель прозрачный ВС22H </t>
    </r>
    <r>
      <rPr>
        <i/>
        <sz val="9"/>
        <color indexed="8"/>
        <rFont val="Calibri"/>
        <family val="2"/>
        <charset val="204"/>
      </rPr>
      <t>(для ВС63.105H)</t>
    </r>
  </si>
  <si>
    <r>
      <t xml:space="preserve">Межполочный делитель прозрачный ВС22L </t>
    </r>
    <r>
      <rPr>
        <i/>
        <sz val="9"/>
        <color indexed="8"/>
        <rFont val="Calibri"/>
        <family val="2"/>
        <charset val="204"/>
      </rPr>
      <t>(для ВС63.105L)</t>
    </r>
  </si>
  <si>
    <t>Защитный буфер (ПВХ)</t>
  </si>
  <si>
    <t>(ПВХ)</t>
  </si>
  <si>
    <t>Обозначения индексов в наименовании:</t>
  </si>
  <si>
    <t>L -</t>
  </si>
  <si>
    <t>H -</t>
  </si>
  <si>
    <t>F -</t>
  </si>
  <si>
    <t>G -</t>
  </si>
  <si>
    <t>низкая горка данной модели.</t>
  </si>
  <si>
    <t>высокая горка данной модели.</t>
  </si>
  <si>
    <t>фруктовая модификация данной модели.</t>
  </si>
  <si>
    <t>модификация модели, на которую можно установить стеклянный фронт.</t>
  </si>
  <si>
    <t>С22L.03.8.02.700</t>
  </si>
  <si>
    <t>ВН53.085Н-3124 (4G)</t>
  </si>
  <si>
    <t>ВН53.085L-3124 (4G)</t>
  </si>
  <si>
    <t>ВН53.105H-1574 (2G)</t>
  </si>
  <si>
    <t>ВН53.105H-2342 (3G)</t>
  </si>
  <si>
    <t>ВН53.105H-3124 (4G)</t>
  </si>
  <si>
    <t>ВН53.105H-3898 (5G)</t>
  </si>
  <si>
    <t>ВН53.105L-1574 (2G)</t>
  </si>
  <si>
    <t>ВН53.105L-2342 (3G)</t>
  </si>
  <si>
    <t>ВН53.105L-3124 (4G)</t>
  </si>
  <si>
    <t>ВН53.105L-3898 (5G)</t>
  </si>
  <si>
    <t>3124х900х2235</t>
  </si>
  <si>
    <t>3124х900х2035</t>
  </si>
  <si>
    <t>3898х1100х2235</t>
  </si>
  <si>
    <t>1574х1100х2035</t>
  </si>
  <si>
    <t>2349х1100х2035</t>
  </si>
  <si>
    <t>3124х1100х2035</t>
  </si>
  <si>
    <t>3898х1100х2035</t>
  </si>
  <si>
    <t>Боковина глухая ВН53.105L</t>
  </si>
  <si>
    <t>BC55.085L-1250F</t>
  </si>
  <si>
    <t>BC55.085L-1875F</t>
  </si>
  <si>
    <t>BC55.085L-2500F</t>
  </si>
  <si>
    <t>BC55.085L-3750F</t>
  </si>
  <si>
    <t>BC55.085H-1250F</t>
  </si>
  <si>
    <t>BC55.085H-1875F</t>
  </si>
  <si>
    <t>BC55.085H-2500F</t>
  </si>
  <si>
    <t>BC55.085H-3750F</t>
  </si>
  <si>
    <t>ВС55.095GL-2050</t>
  </si>
  <si>
    <t>ВС55.095GH-2050</t>
  </si>
  <si>
    <t>ВС55.095GL-2050F</t>
  </si>
  <si>
    <t>ВС55.095GH-2050F</t>
  </si>
  <si>
    <t>ВС55.105L-1250F</t>
  </si>
  <si>
    <t>ВС55.105L-1875F</t>
  </si>
  <si>
    <t>ВС55.105L-2200F</t>
  </si>
  <si>
    <t>ВС55.105L-2500F</t>
  </si>
  <si>
    <t>ВС55.105L-3750F</t>
  </si>
  <si>
    <t>ВС55.105H-1250F</t>
  </si>
  <si>
    <t>ВС55.105H-1875F</t>
  </si>
  <si>
    <t>ВС55.105H-2200F</t>
  </si>
  <si>
    <t>ВС55.105H-2500F</t>
  </si>
  <si>
    <t>ВС55.105H-3750F</t>
  </si>
  <si>
    <t>ВС55.105GL-1250</t>
  </si>
  <si>
    <t>ВС55.105GL-1875</t>
  </si>
  <si>
    <t>ВС55.105GL-2500</t>
  </si>
  <si>
    <t>ВС55.105GL-3750</t>
  </si>
  <si>
    <t>ВС55.105GH-1250</t>
  </si>
  <si>
    <t>ВС55.105GH-1875</t>
  </si>
  <si>
    <t>ВС55.105GH-2500</t>
  </si>
  <si>
    <t>ВС55.105GH-3750</t>
  </si>
  <si>
    <t>ВС55.105GL-1250F</t>
  </si>
  <si>
    <t>ВС55.105GL-1875F</t>
  </si>
  <si>
    <t>ВС55.105GL-2500F</t>
  </si>
  <si>
    <t>ВС55.105GL-3750F</t>
  </si>
  <si>
    <t>ВС55.105GH-1250F</t>
  </si>
  <si>
    <t>ВС55.105GH-1875F</t>
  </si>
  <si>
    <t>ВС55.105GH-2500F</t>
  </si>
  <si>
    <t>ВС55.105GH-3750F</t>
  </si>
  <si>
    <t>С55.105GH.03.4.00.000 СБ</t>
  </si>
  <si>
    <t>С55.105GH.03.8.00.000 СБ</t>
  </si>
  <si>
    <t>Глубиной 870 мм.</t>
  </si>
  <si>
    <t>Глубиной 970 мм.</t>
  </si>
  <si>
    <t>Глубиной 1070 мм.</t>
  </si>
  <si>
    <t>Боковина глухая ВС55.105Н/ВС63.105H</t>
  </si>
  <si>
    <t>Боковина глухая ВС55.105L/ВС63.105L</t>
  </si>
  <si>
    <t>С22H.03.8.02.700</t>
  </si>
  <si>
    <t>Замена стандартного контроллера на контроллер Carell с функцией master-slave</t>
  </si>
  <si>
    <t>Замена стандартного контроллера на контроллер Danfoss с функцией master-slave</t>
  </si>
  <si>
    <t>Заднее расположение испарителя</t>
  </si>
  <si>
    <t>Среднетемпературная со стеклянным фронтом: -1°С … +1 °С.</t>
  </si>
  <si>
    <t>Нестандартный цвет элемента увеличивает стоимость изделия на 3%</t>
  </si>
  <si>
    <t>Обозначение "правая/левая" применяется к изделию при визуальном осмотре со стороны покупателя.</t>
  </si>
  <si>
    <t>Распашные двери с двойным стеклопакетом</t>
  </si>
  <si>
    <t>&gt; ВС1.70 Crosby</t>
  </si>
  <si>
    <t>&gt; В55. Женева-1</t>
  </si>
  <si>
    <t>&gt; ВС1.70A Crosby</t>
  </si>
  <si>
    <t>&gt; В79. Полтава</t>
  </si>
  <si>
    <t>Среднетемпературная гастрономическая (ВС)</t>
  </si>
  <si>
    <t>Среднетемпературная фруктовая (F)</t>
  </si>
  <si>
    <t>Площадь для размещения продуктов, м2</t>
  </si>
  <si>
    <t>Температурный режим, °С</t>
  </si>
  <si>
    <t>Габаритные размеры (ДхШхВ), мм</t>
  </si>
  <si>
    <t xml:space="preserve"> +1 …+7</t>
  </si>
  <si>
    <t xml:space="preserve"> -1 …+2</t>
  </si>
  <si>
    <t>&gt; В содержание</t>
  </si>
  <si>
    <t>Универсальная со стеклянным фронтом (G)</t>
  </si>
  <si>
    <t>В1.70A CROSBY</t>
  </si>
  <si>
    <t>Свободно проходит в любой дверной проем</t>
  </si>
  <si>
    <t>Оцинкованная ванна с полимерным покрытием</t>
  </si>
  <si>
    <t>Несущие элементы из стали до 3 мм</t>
  </si>
  <si>
    <t>Гастрономическая: 4 ряда полок по 400мм с регулируемым наклоном.</t>
  </si>
  <si>
    <t>Ценникодержатели на каждый ряд полок.</t>
  </si>
  <si>
    <t>ТЭНы автоматической разморозки.</t>
  </si>
  <si>
    <t>ВC1.70A</t>
  </si>
  <si>
    <t>Холодильная витрина пристенного типа ВC1.70A. "Crosby" (без боковин)</t>
  </si>
  <si>
    <t>1250x766x1950</t>
  </si>
  <si>
    <t>1875x766x1950</t>
  </si>
  <si>
    <t>2500x766x1950</t>
  </si>
  <si>
    <t xml:space="preserve">ВС1.70А-1250 </t>
  </si>
  <si>
    <t xml:space="preserve">ВС1.70А-1875 </t>
  </si>
  <si>
    <t xml:space="preserve">ВС1.70А-2500 </t>
  </si>
  <si>
    <t>ВС1.70А-1250F</t>
  </si>
  <si>
    <t>ВС1.70А-1875F</t>
  </si>
  <si>
    <t>ВС1.70А-2500F</t>
  </si>
  <si>
    <t>ВС1.70AG-1250</t>
  </si>
  <si>
    <t>ВС1.70AG-1875</t>
  </si>
  <si>
    <t>ВС1.70AG-2500</t>
  </si>
  <si>
    <t>С1.70.03.8.02.750СБ</t>
  </si>
  <si>
    <t>С1.70.03.8.02.750-01СБ</t>
  </si>
  <si>
    <t>С1.70.03.2.02.830СБ</t>
  </si>
  <si>
    <t>С1.70.03.8.02.830СБ</t>
  </si>
  <si>
    <t>Боковина глухая левая ВС1.70 (встр)</t>
  </si>
  <si>
    <t>Боковина глухая правая ВС1.70 (встр)</t>
  </si>
  <si>
    <t>Делитель зеркальный (зеркало с двух сторон) ВС1.70 (встр)</t>
  </si>
  <si>
    <t>Делитель панорамный ВС1.70 (встр)</t>
  </si>
  <si>
    <t>Делитель глухой ВС1.70 (встр)</t>
  </si>
  <si>
    <t>Межполочный делитель прозрачный ВС1.70A (встр)</t>
  </si>
  <si>
    <t>Комплект соединительный в линию ВС1.70</t>
  </si>
  <si>
    <t>Поперечный делитель полок проволочный 150/60 L=390 мм</t>
  </si>
  <si>
    <t>ВС1.70A Crosby</t>
  </si>
  <si>
    <t>Отделка бампера:</t>
  </si>
  <si>
    <t>Отделка внутреннего объема:</t>
  </si>
  <si>
    <t>В79.Полтава</t>
  </si>
  <si>
    <t>Основные узлы на задней стенке служат дольше</t>
  </si>
  <si>
    <t>Ультранизкий нижний фронт 316 мм</t>
  </si>
  <si>
    <t>ВC79</t>
  </si>
  <si>
    <t>Холодильная витрина пристенного типа ВC79 "Полтава" (без боковин)</t>
  </si>
  <si>
    <t>Среднетемпературная со стеклянным фронтом (G)</t>
  </si>
  <si>
    <t>4 ряда полок по 400 мм и верхняя полка 300 мм.</t>
  </si>
  <si>
    <t>Среднетемпературная со стеклянным фронтом: -1°С … +2 °С.</t>
  </si>
  <si>
    <t>Крюки для навески колбас</t>
  </si>
  <si>
    <t>ВС79-1250</t>
  </si>
  <si>
    <t>ВС79-1875</t>
  </si>
  <si>
    <t>ВС79-2500</t>
  </si>
  <si>
    <t>ВС79G-1250</t>
  </si>
  <si>
    <t>ВС79G-1875</t>
  </si>
  <si>
    <t>ВС79G-2500</t>
  </si>
  <si>
    <t>Боковина панорамная со стеклопакетом ВС79 правая</t>
  </si>
  <si>
    <t>Боковина панорамная со стеклопакетом ВС79 левая</t>
  </si>
  <si>
    <t>Боковина глухая BC79 правая</t>
  </si>
  <si>
    <t>Боковина глухая BC79 левая</t>
  </si>
  <si>
    <t>Боковина глухая с зеркалом BC79 правая</t>
  </si>
  <si>
    <t>Боковина глухая с зеркалом BC79 левая</t>
  </si>
  <si>
    <t>Делитель панорамный ВС79</t>
  </si>
  <si>
    <t>Делитель глухой ВС79</t>
  </si>
  <si>
    <t>Делитель зеркальный (2 зеркала) ВС79</t>
  </si>
  <si>
    <t>Межполочный делитель прозрачный ВС79</t>
  </si>
  <si>
    <t>Комплект соединительный в линию ВС79</t>
  </si>
  <si>
    <t>Вариант исполнения</t>
  </si>
  <si>
    <t>Не окрашивается</t>
  </si>
  <si>
    <t>Верхний бампер</t>
  </si>
  <si>
    <t>Нижний бампер</t>
  </si>
  <si>
    <t>ВС79. Полтава</t>
  </si>
  <si>
    <t>В1.70 CROSBY</t>
  </si>
  <si>
    <t>Гастрономическая: 5 рядов полок по 400мм с регулируемым наклоном.</t>
  </si>
  <si>
    <t xml:space="preserve">ВС1.70-1250 </t>
  </si>
  <si>
    <t xml:space="preserve">ВС1.70-1875 </t>
  </si>
  <si>
    <t>ВС1.70-2500</t>
  </si>
  <si>
    <t xml:space="preserve">ВС1.70-3750 </t>
  </si>
  <si>
    <t>ВС1.70-1250F</t>
  </si>
  <si>
    <t>ВС1.70-1875F</t>
  </si>
  <si>
    <t>ВС1.70-2500F</t>
  </si>
  <si>
    <t>ВС1.70-3750F</t>
  </si>
  <si>
    <t>ВС1.70G-1250</t>
  </si>
  <si>
    <t>ВС1.70G-1875</t>
  </si>
  <si>
    <t>ВС1.70G-2500</t>
  </si>
  <si>
    <t>ВС1.70G-3750</t>
  </si>
  <si>
    <t>К000202</t>
  </si>
  <si>
    <t>К000203</t>
  </si>
  <si>
    <t>К000204</t>
  </si>
  <si>
    <t>К000205</t>
  </si>
  <si>
    <t>Боковина панорамная со стеклопакетом ВС1.70 правая</t>
  </si>
  <si>
    <t>Боковина панорамная со стеклопакетом ВС1.70 левая</t>
  </si>
  <si>
    <t>Боковина глухая ВС1.70 правая</t>
  </si>
  <si>
    <t>Боковина глухая ВС1.70 левая</t>
  </si>
  <si>
    <t>Боковина глухая с зеркалом ВС1.70 правая</t>
  </si>
  <si>
    <t>Боковина глухая с зеркалом ВС1.70 левая</t>
  </si>
  <si>
    <t>Делитель зеркальный (зеркало с двух сторон)  ВС1.70</t>
  </si>
  <si>
    <t>Делитель панорамный ВС1.70</t>
  </si>
  <si>
    <t>Межполочный делитель прозрачный ВС1.70</t>
  </si>
  <si>
    <t>Замок с пультом дистанц.управления на стеклянянный фронт ВС1.70-1250</t>
  </si>
  <si>
    <t>Замок с пультом дистанц.управления на стеклянянный фронт ВС1.70-1875</t>
  </si>
  <si>
    <t>Замок с пультом дистанц.управления на стеклянянный фронт ВС1.70-2500</t>
  </si>
  <si>
    <t>Замок с пультом дистанц.управления на стеклянянный фронт ВС1.70-3750</t>
  </si>
  <si>
    <t>Защитный буфер</t>
  </si>
  <si>
    <t xml:space="preserve"> -20 …-18</t>
  </si>
  <si>
    <t>С55.085L.03.2.00.000 CБ</t>
  </si>
  <si>
    <t xml:space="preserve"> -1 …+1</t>
  </si>
  <si>
    <t>+1 …+7</t>
  </si>
  <si>
    <t>С64.105H.03.5.00.000</t>
  </si>
  <si>
    <t>Боковина глухая с зеркалом BC64.105H</t>
  </si>
  <si>
    <t>Боковина глухая с зеркалом BC64.105L</t>
  </si>
  <si>
    <t>Боковина глухая BC64.105H</t>
  </si>
  <si>
    <t>Боковина глухая BC64.105L</t>
  </si>
  <si>
    <t>ВС65 – 2200 (торец)</t>
  </si>
  <si>
    <t>Холодильная витрина пристенного типа В48L. "Ливерпуль" (без боковин)</t>
  </si>
  <si>
    <t>В48L - "Ливерпуль"</t>
  </si>
  <si>
    <t>Ночная шторка (только для ВС1.70)</t>
  </si>
  <si>
    <t>Защитный металлический бампер.</t>
  </si>
  <si>
    <t>Защитный металлический бампер</t>
  </si>
  <si>
    <t>Боковина панорамная со стеклопакетом правая.</t>
  </si>
  <si>
    <t>Ночная шторка</t>
  </si>
  <si>
    <t>Комплект соединительный в линию</t>
  </si>
  <si>
    <t>Комплект соединительный в остров</t>
  </si>
  <si>
    <t>1250x805x2030</t>
  </si>
  <si>
    <t>1875x805x2030</t>
  </si>
  <si>
    <t>2500x805x2030</t>
  </si>
  <si>
    <t>Поперечный делитель полок проволочный</t>
  </si>
  <si>
    <t>Ограничитель полки прозрачный L=773 мм, высота над полкой 30 мм</t>
  </si>
  <si>
    <t>Наклонная решетка базовой выкладки для фруктов (для 1250, 2500, 3750)</t>
  </si>
  <si>
    <t>Размораживание: естественное</t>
  </si>
  <si>
    <t>Ночная шторка (для ВС79)</t>
  </si>
  <si>
    <t>Ночная шторка (только для ВС48L)</t>
  </si>
  <si>
    <t xml:space="preserve">Ночная шторка (только для ВС55) </t>
  </si>
  <si>
    <t>Межполочный делитель прозрачный</t>
  </si>
  <si>
    <t>Межсекционный делитель прозрачный</t>
  </si>
  <si>
    <t xml:space="preserve">Ночная шторка  </t>
  </si>
  <si>
    <t>Защитный алюминиевый и пластиковый бампера.</t>
  </si>
  <si>
    <t>Среднетемпературная со стеклянным фронтом: -1°С … +7 °С.</t>
  </si>
  <si>
    <t xml:space="preserve"> - 1 …+7</t>
  </si>
  <si>
    <t>1250x716x1950</t>
  </si>
  <si>
    <t>1875x716x1950</t>
  </si>
  <si>
    <t>2500x716x1950</t>
  </si>
  <si>
    <t>3750x716x1950</t>
  </si>
  <si>
    <t>Фруктовая: 3 ряда полок по 400мм с регулируемым наклоном и зеркалом</t>
  </si>
  <si>
    <t>Боковина глухая с зеркалом правая ВС1.70 (встр)</t>
  </si>
  <si>
    <t>Боковина глухая с зеркалом левая ВС1.70 (встр)</t>
  </si>
  <si>
    <t>Боковина панорамная со стеклопакетом левая ВС1.70 (встр)</t>
  </si>
  <si>
    <t>Боковина панорамная со стеклопакетом правая ВС1.70 (встр)</t>
  </si>
  <si>
    <t>Комплект ТЭНовой оттайки.</t>
  </si>
  <si>
    <t>Комплект ТЭНовой оттайки 150 (1)</t>
  </si>
  <si>
    <t>Комплект ТЭНовой оттайки 650 (1)</t>
  </si>
  <si>
    <t xml:space="preserve">Верхнее LED освещение </t>
  </si>
  <si>
    <t>Опции и комплектующие для холодильной витрины пристенного типа ВC1.70A. "Crosby"</t>
  </si>
  <si>
    <t>Опции и комплектующие для холодильной витрины пристенного типа ВC79 "Полтава"</t>
  </si>
  <si>
    <t>Крюки для навески колбас с рамкой для ценника L=326мм (в комплекте с 16 крючками) ПЭП</t>
  </si>
  <si>
    <t>Комплект ТЭНовой оттайки 335 (1)</t>
  </si>
  <si>
    <t>Комплект ТЭНовой оттайки 485 (1)</t>
  </si>
  <si>
    <t>Комплект ТЭНовой оттайки 640 (1)</t>
  </si>
  <si>
    <t>Опции и комплектующие для холодильной витрины пристенного типа "Ливерпуль"</t>
  </si>
  <si>
    <t>Опции и комплектующие для холодильной витрины пристенного типа "Цюрих-1"</t>
  </si>
  <si>
    <t>Опции и комплектующие для холодильной витрины пристенного типа "Камелия"</t>
  </si>
  <si>
    <t>Поперечный делитель полок проволочный 150/60 L=290 мм, (только для полок 300 мм)</t>
  </si>
  <si>
    <t>Поперечный делитель полок проволочный 150/60 L=390 мм, (только для полок 400 мм)</t>
  </si>
  <si>
    <t>Поперечный делитель полок проволочный 150/60 L=490 мм, (только для полок 500 мм)</t>
  </si>
  <si>
    <t>БОКОВИНА ПАНОРАМНАЯ ВС54 (ЛЕВАЯ)</t>
  </si>
  <si>
    <t>БОКОВИНА ПАНОРАМНАЯ ВС54 (ПРАВАЯ)</t>
  </si>
  <si>
    <t>БОКОВИНА ПАНОРАМНАЯ С ЗЕРКАЛЬНЫМ СТЕКЛОПАКЕТОМ ВС54 (ЛЕВАЯ)</t>
  </si>
  <si>
    <t>БОКОВИНА ПАНОРАМНАЯ С ЗЕРКАЛЬНЫМ СТЕКЛОПАКЕТОМ ВС54 (ПРАВАЯ)</t>
  </si>
  <si>
    <t>ШТОРКА В СБОРЕ С ЗАДНЕЙ СКРУТКОЙ С ТОРМ. ВС54-1875,3750</t>
  </si>
  <si>
    <t>ШТОРКА В СБОРЕ С ЗАДНЕЙ СКРУТКОЙ С ТОРМ. ВС54-2050</t>
  </si>
  <si>
    <t>ШТОРКА В СБОРЕ С ЗАДНЕЙ СКРУТКОЙ С ТОРМ. ВС54-1250</t>
  </si>
  <si>
    <t>КОМПЛЕКТ СОЕДИНИТЕЛЬНЫЙ ВС54</t>
  </si>
  <si>
    <t>Комплект ТЭНовой оттайки 500 (1)</t>
  </si>
  <si>
    <t>Комплект ТЭНовой оттайки 950 (1)</t>
  </si>
  <si>
    <t>КОМПЛЕКТ ТЭНОВОЙ ОТТАЙКИ 335 (1) (ВСТРОЙКА)</t>
  </si>
  <si>
    <t>КОМПЛЕКТ ТЭНОВОЙ ОТТАЙКИ 485 (1) (ВСТРОЙКА)</t>
  </si>
  <si>
    <t>КОМПЛЕКТ ТЭНОВОЙ ОТТАЙКИ 640 (1) (ВСТРОЙКА)</t>
  </si>
  <si>
    <t>Комплект ТЭНовой оттайки 150 (2)</t>
  </si>
  <si>
    <t>Комплект ТЭНовой оттайки 570 (1)</t>
  </si>
  <si>
    <t>Боковина зеркальная со стеклопакетом левая.</t>
  </si>
  <si>
    <t>Боковина зеркальная со стеклопакетом правая.</t>
  </si>
  <si>
    <t>Боковина панорамная со стеклопакетом левая.</t>
  </si>
  <si>
    <t xml:space="preserve">Защитный  алюминиевый и пластиковый бампер. </t>
  </si>
  <si>
    <t>Размораживание: естественное, ВС55G - с помощью ТЭНов.</t>
  </si>
  <si>
    <t>Размораживание: естественное, ВС79G - с помощью ТЭНов.</t>
  </si>
  <si>
    <t>Размораживание: естественное, ВС1.70AG - с помощью ТЭНов.</t>
  </si>
  <si>
    <t>Размораживание: естественное, ВУ48GL - с помощью ТЭНов.</t>
  </si>
  <si>
    <t>Размораживание: естественное.</t>
  </si>
  <si>
    <t>Комплект боковина с зеркальным стеклопакетом х/в ВС65 (правая)</t>
  </si>
  <si>
    <t>Комплект боковина с зеркальным стеклопакетом х/в ВС65 (левая)</t>
  </si>
  <si>
    <t>Размораживание: естественное, ВС1.70G - с помощью ТЭНов.</t>
  </si>
  <si>
    <t>Фруктовая: 4 ряда полок по 400мм с регулируемым наклоном и зеркалом</t>
  </si>
  <si>
    <t>Опции и комплектующие для холодильной витрины пристенного типа ВC1.70 "Crosby"</t>
  </si>
  <si>
    <t>Опции и комплектующие для холодильной витрины пристенного типа "Рига"</t>
  </si>
  <si>
    <t>Опции и комплектующие для холодильной витрины пристенного типа "Давос"</t>
  </si>
  <si>
    <t>Опции и комплектующие для холодильной витрины пристенного типа "Лозанна-1"</t>
  </si>
  <si>
    <t>Опции и комплектующие для холодильной витрины пристенного типа "Женева-1"</t>
  </si>
  <si>
    <t>Гастрономическая: 5 рядов полок с выкладкой до 430 мм.</t>
  </si>
  <si>
    <t>Фруктовая: 4 ряда полок с выкладкой до 430 мм  и зеркало с держателями</t>
  </si>
  <si>
    <t>Универсальная: 5 рядов полок с выкладкой до 430 мм.</t>
  </si>
  <si>
    <t>Делитель полнопрофильный ВС54</t>
  </si>
  <si>
    <t>ВС1.70 Crosby</t>
  </si>
  <si>
    <t>Холодильная витрина пристенного типа ВC1.70 "Crosby" (без боковин)</t>
  </si>
  <si>
    <t>ВC1.70</t>
  </si>
  <si>
    <t>Ограничитель полки прозрачный L=733 мм, высота над полкой 100 мм</t>
  </si>
  <si>
    <t>Делитель полнопрофильный ВС55.095H</t>
  </si>
  <si>
    <t>Делитель панорамный в сборе ВС64.105H</t>
  </si>
  <si>
    <t>С65.03.8.02.510-01СБ</t>
  </si>
  <si>
    <t>С65.03.8.02.510СБ</t>
  </si>
  <si>
    <t>С65.03.8.02.530ZСБ</t>
  </si>
  <si>
    <t>Боковина ВС65 правая</t>
  </si>
  <si>
    <t>Боковина ВС65 левая</t>
  </si>
  <si>
    <t>Стеклопакет  зеркальный ВС65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</si>
</sst>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0.0"/>
    <numFmt numFmtId="166" formatCode="_-* #,##0_р_._-;\-* #,##0_р_._-;_-* &quot;-&quot;??_р_.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3"/>
      <name val="Calibri"/>
      <family val="2"/>
      <charset val="204"/>
    </font>
    <font>
      <sz val="12"/>
      <color rgb="FFFF0000"/>
      <name val="Calibri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u/>
      <sz val="13"/>
      <color rgb="FFFF0000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rgb="FFFFFF00"/>
      <name val="Calibri"/>
      <family val="2"/>
      <scheme val="minor"/>
    </font>
    <font>
      <sz val="15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9"/>
      <color theme="1"/>
      <name val="Calibri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rgb="FF4D58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D8E9"/>
        <bgColor indexed="64"/>
      </patternFill>
    </fill>
    <fill>
      <patternFill patternType="solid">
        <fgColor rgb="FF006F3D"/>
        <bgColor indexed="64"/>
      </patternFill>
    </fill>
    <fill>
      <patternFill patternType="solid">
        <fgColor rgb="FFECECE7"/>
        <bgColor indexed="64"/>
      </patternFill>
    </fill>
    <fill>
      <patternFill patternType="solid">
        <fgColor rgb="FF442F29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rgb="FFBB1E10"/>
        <bgColor indexed="64"/>
      </patternFill>
    </fill>
    <fill>
      <patternFill patternType="solid">
        <fgColor rgb="FF4F5358"/>
        <bgColor indexed="64"/>
      </patternFill>
    </fill>
    <fill>
      <patternFill patternType="solid">
        <fgColor rgb="FF005387"/>
        <bgColor indexed="64"/>
      </patternFill>
    </fill>
    <fill>
      <patternFill patternType="solid">
        <fgColor rgb="FF9CA2AA"/>
        <bgColor indexed="64"/>
      </patternFill>
    </fill>
    <fill>
      <patternFill patternType="solid">
        <fgColor rgb="FFDDC49A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923E25"/>
        <bgColor indexed="64"/>
      </patternFill>
    </fill>
    <fill>
      <patternFill patternType="solid">
        <fgColor rgb="FF6B1C23"/>
        <bgColor indexed="64"/>
      </patternFill>
    </fill>
    <fill>
      <patternFill patternType="solid">
        <fgColor rgb="FF76689A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325928"/>
        <bgColor indexed="64"/>
      </patternFill>
    </fill>
    <fill>
      <patternFill patternType="solid">
        <fgColor rgb="FFC5C7C4"/>
        <bgColor indexed="64"/>
      </patternFill>
    </fill>
    <fill>
      <patternFill patternType="solid">
        <fgColor rgb="FF4F5250"/>
        <bgColor indexed="64"/>
      </patternFill>
    </fill>
    <fill>
      <patternFill patternType="solid">
        <fgColor rgb="FFF1F0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D6B21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F7B5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2">
    <xf numFmtId="0" fontId="0" fillId="0" borderId="0"/>
    <xf numFmtId="0" fontId="5" fillId="0" borderId="0" applyNumberFormat="0" applyFill="0" applyBorder="0" applyAlignment="0" applyProtection="0"/>
    <xf numFmtId="0" fontId="37" fillId="0" borderId="0"/>
    <xf numFmtId="164" fontId="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</cellStyleXfs>
  <cellXfs count="660">
    <xf numFmtId="0" fontId="0" fillId="0" borderId="0" xfId="0"/>
    <xf numFmtId="0" fontId="0" fillId="0" borderId="0" xfId="0" applyFill="1"/>
    <xf numFmtId="0" fontId="0" fillId="0" borderId="0" xfId="0" applyFill="1" applyBorder="1"/>
    <xf numFmtId="0" fontId="0" fillId="2" borderId="2" xfId="0" applyFill="1" applyBorder="1"/>
    <xf numFmtId="0" fontId="0" fillId="2" borderId="3" xfId="0" applyFill="1" applyBorder="1"/>
    <xf numFmtId="0" fontId="0" fillId="3" borderId="0" xfId="0" applyFill="1"/>
    <xf numFmtId="0" fontId="9" fillId="3" borderId="0" xfId="0" applyFont="1" applyFill="1" applyAlignment="1">
      <alignment horizontal="right" vertical="center"/>
    </xf>
    <xf numFmtId="0" fontId="0" fillId="3" borderId="4" xfId="0" applyFill="1" applyBorder="1"/>
    <xf numFmtId="0" fontId="10" fillId="3" borderId="0" xfId="0" applyFont="1" applyFill="1" applyAlignment="1">
      <alignment horizontal="right" vertical="center"/>
    </xf>
    <xf numFmtId="0" fontId="0" fillId="3" borderId="0" xfId="0" applyFill="1" applyBorder="1"/>
    <xf numFmtId="0" fontId="11" fillId="3" borderId="0" xfId="0" applyFont="1" applyFill="1"/>
    <xf numFmtId="0" fontId="0" fillId="3" borderId="0" xfId="0" applyFill="1" applyAlignment="1"/>
    <xf numFmtId="0" fontId="0" fillId="3" borderId="3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2" xfId="0" applyFill="1" applyBorder="1" applyAlignment="1"/>
    <xf numFmtId="0" fontId="0" fillId="3" borderId="9" xfId="0" applyFill="1" applyBorder="1" applyAlignment="1"/>
    <xf numFmtId="0" fontId="0" fillId="3" borderId="8" xfId="0" applyFill="1" applyBorder="1" applyAlignment="1"/>
    <xf numFmtId="0" fontId="0" fillId="3" borderId="9" xfId="0" applyFill="1" applyBorder="1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2" xfId="0" applyFill="1" applyBorder="1"/>
    <xf numFmtId="0" fontId="0" fillId="0" borderId="0" xfId="0" applyAlignment="1">
      <alignment vertical="center"/>
    </xf>
    <xf numFmtId="0" fontId="0" fillId="3" borderId="2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2" borderId="9" xfId="0" applyFill="1" applyBorder="1"/>
    <xf numFmtId="0" fontId="0" fillId="2" borderId="7" xfId="0" applyFill="1" applyBorder="1"/>
    <xf numFmtId="0" fontId="12" fillId="2" borderId="8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right" vertical="center" indent="1"/>
    </xf>
    <xf numFmtId="9" fontId="16" fillId="3" borderId="0" xfId="0" applyNumberFormat="1" applyFont="1" applyFill="1" applyBorder="1" applyAlignment="1">
      <alignment vertical="center"/>
    </xf>
    <xf numFmtId="0" fontId="16" fillId="3" borderId="10" xfId="0" applyNumberFormat="1" applyFont="1" applyFill="1" applyBorder="1" applyAlignment="1">
      <alignment vertical="center"/>
    </xf>
    <xf numFmtId="0" fontId="7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3" fontId="17" fillId="3" borderId="0" xfId="0" applyNumberFormat="1" applyFont="1" applyFill="1" applyBorder="1" applyAlignment="1">
      <alignment horizontal="right" vertical="center" indent="2"/>
    </xf>
    <xf numFmtId="0" fontId="17" fillId="3" borderId="0" xfId="0" applyFont="1" applyFill="1" applyBorder="1" applyAlignment="1">
      <alignment horizontal="left" vertical="center" indent="1"/>
    </xf>
    <xf numFmtId="0" fontId="17" fillId="3" borderId="0" xfId="0" applyFont="1" applyFill="1" applyBorder="1" applyAlignment="1">
      <alignment horizontal="left" vertical="center" wrapText="1" indent="1"/>
    </xf>
    <xf numFmtId="3" fontId="17" fillId="3" borderId="0" xfId="0" applyNumberFormat="1" applyFont="1" applyFill="1" applyBorder="1" applyAlignment="1">
      <alignment horizontal="right" vertical="center" indent="3"/>
    </xf>
    <xf numFmtId="0" fontId="0" fillId="3" borderId="0" xfId="0" applyFont="1" applyFill="1" applyBorder="1" applyAlignment="1">
      <alignment horizontal="left" indent="3"/>
    </xf>
    <xf numFmtId="0" fontId="0" fillId="3" borderId="0" xfId="0" applyFill="1" applyBorder="1" applyAlignment="1">
      <alignment horizontal="left" indent="3"/>
    </xf>
    <xf numFmtId="0" fontId="18" fillId="4" borderId="11" xfId="0" applyFont="1" applyFill="1" applyBorder="1" applyAlignment="1">
      <alignment horizontal="left" indent="2"/>
    </xf>
    <xf numFmtId="0" fontId="0" fillId="4" borderId="12" xfId="0" applyFont="1" applyFill="1" applyBorder="1"/>
    <xf numFmtId="0" fontId="0" fillId="4" borderId="13" xfId="0" applyFont="1" applyFill="1" applyBorder="1"/>
    <xf numFmtId="0" fontId="0" fillId="3" borderId="11" xfId="0" applyFont="1" applyFill="1" applyBorder="1" applyAlignment="1">
      <alignment horizontal="left" indent="3"/>
    </xf>
    <xf numFmtId="0" fontId="0" fillId="3" borderId="12" xfId="0" applyFill="1" applyBorder="1"/>
    <xf numFmtId="0" fontId="0" fillId="3" borderId="13" xfId="0" applyFill="1" applyBorder="1"/>
    <xf numFmtId="0" fontId="6" fillId="4" borderId="11" xfId="0" applyFont="1" applyFill="1" applyBorder="1" applyAlignment="1">
      <alignment horizontal="left" indent="2"/>
    </xf>
    <xf numFmtId="0" fontId="4" fillId="4" borderId="12" xfId="0" applyFont="1" applyFill="1" applyBorder="1"/>
    <xf numFmtId="0" fontId="4" fillId="4" borderId="13" xfId="0" applyFont="1" applyFill="1" applyBorder="1"/>
    <xf numFmtId="0" fontId="0" fillId="3" borderId="12" xfId="0" applyFill="1" applyBorder="1" applyAlignment="1">
      <alignment horizontal="left" indent="3"/>
    </xf>
    <xf numFmtId="0" fontId="19" fillId="3" borderId="0" xfId="0" applyFont="1" applyFill="1" applyBorder="1" applyAlignment="1">
      <alignment horizontal="left" vertical="center"/>
    </xf>
    <xf numFmtId="0" fontId="20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17" fillId="3" borderId="0" xfId="0" applyFont="1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20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left" indent="3"/>
    </xf>
    <xf numFmtId="0" fontId="0" fillId="3" borderId="0" xfId="0" applyFill="1" applyAlignment="1">
      <alignment horizontal="center"/>
    </xf>
    <xf numFmtId="0" fontId="17" fillId="3" borderId="0" xfId="0" applyFont="1" applyFill="1" applyBorder="1" applyAlignment="1">
      <alignment vertical="center"/>
    </xf>
    <xf numFmtId="3" fontId="17" fillId="3" borderId="0" xfId="0" applyNumberFormat="1" applyFont="1" applyFill="1" applyBorder="1" applyAlignment="1">
      <alignment vertical="center"/>
    </xf>
    <xf numFmtId="0" fontId="7" fillId="3" borderId="19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 wrapText="1"/>
    </xf>
    <xf numFmtId="0" fontId="19" fillId="3" borderId="0" xfId="0" applyFont="1" applyFill="1" applyBorder="1" applyAlignment="1">
      <alignment horizontal="left"/>
    </xf>
    <xf numFmtId="0" fontId="20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 wrapText="1"/>
    </xf>
    <xf numFmtId="0" fontId="20" fillId="4" borderId="14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16" xfId="0" applyFont="1" applyFill="1" applyBorder="1" applyAlignment="1">
      <alignment horizontal="left" indent="3"/>
    </xf>
    <xf numFmtId="0" fontId="0" fillId="3" borderId="16" xfId="0" applyFill="1" applyBorder="1"/>
    <xf numFmtId="0" fontId="20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3" fontId="17" fillId="3" borderId="0" xfId="0" applyNumberFormat="1" applyFont="1" applyFill="1" applyBorder="1" applyAlignment="1">
      <alignment horizontal="right" vertical="center" indent="2"/>
    </xf>
    <xf numFmtId="0" fontId="0" fillId="3" borderId="11" xfId="0" applyFill="1" applyBorder="1" applyAlignment="1">
      <alignment horizontal="left" indent="3"/>
    </xf>
    <xf numFmtId="0" fontId="0" fillId="0" borderId="11" xfId="0" applyFill="1" applyBorder="1" applyAlignment="1">
      <alignment horizontal="left" indent="3"/>
    </xf>
    <xf numFmtId="0" fontId="4" fillId="3" borderId="0" xfId="0" applyFont="1" applyFill="1" applyBorder="1" applyAlignment="1"/>
    <xf numFmtId="0" fontId="22" fillId="3" borderId="0" xfId="0" applyFont="1" applyFill="1" applyBorder="1"/>
    <xf numFmtId="0" fontId="7" fillId="3" borderId="16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left" vertical="center"/>
    </xf>
    <xf numFmtId="0" fontId="20" fillId="3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left" vertical="center"/>
    </xf>
    <xf numFmtId="0" fontId="15" fillId="3" borderId="16" xfId="0" applyFont="1" applyFill="1" applyBorder="1" applyAlignment="1">
      <alignment vertical="center"/>
    </xf>
    <xf numFmtId="0" fontId="15" fillId="3" borderId="17" xfId="0" applyFont="1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0" fillId="3" borderId="16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15" fillId="3" borderId="21" xfId="0" applyFont="1" applyFill="1" applyBorder="1" applyAlignment="1">
      <alignment horizontal="right" vertical="center"/>
    </xf>
    <xf numFmtId="0" fontId="15" fillId="3" borderId="0" xfId="0" applyFont="1" applyFill="1" applyBorder="1" applyAlignment="1">
      <alignment horizontal="right" vertical="center"/>
    </xf>
    <xf numFmtId="0" fontId="20" fillId="3" borderId="22" xfId="0" applyFont="1" applyFill="1" applyBorder="1" applyAlignment="1">
      <alignment horizontal="center" vertical="center"/>
    </xf>
    <xf numFmtId="0" fontId="0" fillId="3" borderId="21" xfId="0" applyFill="1" applyBorder="1"/>
    <xf numFmtId="0" fontId="24" fillId="3" borderId="0" xfId="0" applyFont="1" applyFill="1" applyBorder="1"/>
    <xf numFmtId="0" fontId="24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center" vertical="center"/>
    </xf>
    <xf numFmtId="0" fontId="26" fillId="3" borderId="22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4" fillId="3" borderId="21" xfId="0" applyFont="1" applyFill="1" applyBorder="1" applyAlignment="1"/>
    <xf numFmtId="0" fontId="24" fillId="3" borderId="0" xfId="0" applyFont="1" applyFill="1" applyBorder="1" applyAlignment="1"/>
    <xf numFmtId="0" fontId="4" fillId="3" borderId="0" xfId="0" applyFont="1" applyFill="1" applyBorder="1" applyAlignment="1">
      <alignment vertical="center"/>
    </xf>
    <xf numFmtId="0" fontId="7" fillId="3" borderId="21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23" fillId="3" borderId="21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3" borderId="22" xfId="0" applyFont="1" applyFill="1" applyBorder="1" applyAlignment="1"/>
    <xf numFmtId="0" fontId="20" fillId="3" borderId="16" xfId="0" applyFont="1" applyFill="1" applyBorder="1" applyAlignment="1">
      <alignment horizontal="left" vertical="center"/>
    </xf>
    <xf numFmtId="0" fontId="20" fillId="3" borderId="16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15" fillId="0" borderId="16" xfId="0" applyFont="1" applyBorder="1"/>
    <xf numFmtId="0" fontId="0" fillId="0" borderId="16" xfId="0" applyBorder="1"/>
    <xf numFmtId="0" fontId="20" fillId="3" borderId="15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4" fillId="3" borderId="18" xfId="0" applyFont="1" applyFill="1" applyBorder="1" applyAlignment="1"/>
    <xf numFmtId="0" fontId="4" fillId="3" borderId="19" xfId="0" applyFont="1" applyFill="1" applyBorder="1" applyAlignment="1"/>
    <xf numFmtId="0" fontId="4" fillId="3" borderId="20" xfId="0" applyFont="1" applyFill="1" applyBorder="1" applyAlignment="1"/>
    <xf numFmtId="0" fontId="14" fillId="3" borderId="21" xfId="0" applyFont="1" applyFill="1" applyBorder="1" applyAlignment="1">
      <alignment horizontal="left" vertical="center"/>
    </xf>
    <xf numFmtId="0" fontId="15" fillId="3" borderId="19" xfId="0" applyFont="1" applyFill="1" applyBorder="1" applyAlignment="1">
      <alignment horizontal="left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left" vertical="center"/>
    </xf>
    <xf numFmtId="3" fontId="17" fillId="3" borderId="0" xfId="0" applyNumberFormat="1" applyFont="1" applyFill="1" applyBorder="1" applyAlignment="1">
      <alignment horizontal="right" vertical="center" indent="2"/>
    </xf>
    <xf numFmtId="0" fontId="17" fillId="3" borderId="0" xfId="0" applyFont="1" applyFill="1" applyBorder="1" applyAlignment="1">
      <alignment horizontal="center" vertical="center"/>
    </xf>
    <xf numFmtId="0" fontId="19" fillId="3" borderId="0" xfId="0" applyFont="1" applyFill="1" applyAlignment="1">
      <alignment wrapText="1"/>
    </xf>
    <xf numFmtId="0" fontId="0" fillId="3" borderId="22" xfId="0" applyFill="1" applyBorder="1"/>
    <xf numFmtId="2" fontId="4" fillId="6" borderId="11" xfId="0" applyNumberFormat="1" applyFont="1" applyFill="1" applyBorder="1" applyAlignment="1">
      <alignment horizontal="center"/>
    </xf>
    <xf numFmtId="2" fontId="4" fillId="6" borderId="13" xfId="0" applyNumberFormat="1" applyFont="1" applyFill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3" borderId="22" xfId="0" applyFont="1" applyFill="1" applyBorder="1" applyAlignment="1">
      <alignment vertical="center"/>
    </xf>
    <xf numFmtId="0" fontId="4" fillId="9" borderId="12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10" borderId="11" xfId="0" applyFont="1" applyFill="1" applyBorder="1" applyAlignment="1">
      <alignment horizontal="center"/>
    </xf>
    <xf numFmtId="0" fontId="4" fillId="10" borderId="13" xfId="0" applyFont="1" applyFill="1" applyBorder="1" applyAlignment="1">
      <alignment horizontal="center"/>
    </xf>
    <xf numFmtId="0" fontId="15" fillId="3" borderId="18" xfId="0" applyFont="1" applyFill="1" applyBorder="1" applyAlignment="1">
      <alignment horizontal="right" vertical="center"/>
    </xf>
    <xf numFmtId="0" fontId="15" fillId="3" borderId="19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24" fillId="3" borderId="19" xfId="0" applyFont="1" applyFill="1" applyBorder="1" applyAlignment="1"/>
    <xf numFmtId="0" fontId="25" fillId="3" borderId="19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7" fillId="3" borderId="2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4" fillId="11" borderId="11" xfId="0" applyFont="1" applyFill="1" applyBorder="1" applyAlignment="1">
      <alignment horizontal="center"/>
    </xf>
    <xf numFmtId="0" fontId="4" fillId="11" borderId="13" xfId="0" applyFont="1" applyFill="1" applyBorder="1" applyAlignment="1">
      <alignment horizontal="center"/>
    </xf>
    <xf numFmtId="0" fontId="4" fillId="9" borderId="11" xfId="0" applyFont="1" applyFill="1" applyBorder="1" applyAlignment="1">
      <alignment horizontal="center"/>
    </xf>
    <xf numFmtId="0" fontId="4" fillId="9" borderId="13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right" vertical="center"/>
    </xf>
    <xf numFmtId="0" fontId="11" fillId="3" borderId="0" xfId="0" applyFont="1" applyFill="1" applyBorder="1"/>
    <xf numFmtId="0" fontId="0" fillId="3" borderId="0" xfId="0" applyFill="1" applyBorder="1" applyAlignment="1">
      <alignment horizontal="center"/>
    </xf>
    <xf numFmtId="0" fontId="5" fillId="3" borderId="0" xfId="1" applyFill="1" applyBorder="1" applyAlignment="1">
      <alignment vertical="center"/>
    </xf>
    <xf numFmtId="0" fontId="27" fillId="3" borderId="0" xfId="0" applyFont="1" applyFill="1" applyBorder="1" applyAlignment="1"/>
    <xf numFmtId="0" fontId="0" fillId="3" borderId="0" xfId="0" applyFill="1" applyBorder="1" applyAlignment="1"/>
    <xf numFmtId="0" fontId="27" fillId="3" borderId="0" xfId="0" applyFont="1" applyFill="1" applyBorder="1"/>
    <xf numFmtId="0" fontId="4" fillId="3" borderId="15" xfId="0" applyFont="1" applyFill="1" applyBorder="1" applyAlignment="1">
      <alignment horizontal="center"/>
    </xf>
    <xf numFmtId="0" fontId="25" fillId="3" borderId="22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8" fillId="3" borderId="0" xfId="0" applyFont="1" applyFill="1" applyBorder="1"/>
    <xf numFmtId="0" fontId="0" fillId="0" borderId="0" xfId="0" applyFill="1" applyAlignment="1">
      <alignment vertical="center"/>
    </xf>
    <xf numFmtId="0" fontId="4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 vertical="center"/>
    </xf>
    <xf numFmtId="3" fontId="17" fillId="3" borderId="0" xfId="0" applyNumberFormat="1" applyFont="1" applyFill="1" applyBorder="1" applyAlignment="1">
      <alignment horizontal="right" vertical="center" indent="3"/>
    </xf>
    <xf numFmtId="3" fontId="17" fillId="3" borderId="0" xfId="0" applyNumberFormat="1" applyFont="1" applyFill="1" applyBorder="1" applyAlignment="1">
      <alignment horizontal="right" vertical="center" indent="2"/>
    </xf>
    <xf numFmtId="0" fontId="17" fillId="3" borderId="0" xfId="0" applyFont="1" applyFill="1" applyBorder="1" applyAlignment="1">
      <alignment horizontal="left" vertical="center" indent="1"/>
    </xf>
    <xf numFmtId="0" fontId="17" fillId="3" borderId="0" xfId="0" applyFont="1" applyFill="1" applyBorder="1" applyAlignment="1">
      <alignment horizontal="left" vertical="center" wrapText="1" indent="1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2" fontId="4" fillId="6" borderId="15" xfId="0" applyNumberFormat="1" applyFont="1" applyFill="1" applyBorder="1" applyAlignment="1">
      <alignment horizontal="center"/>
    </xf>
    <xf numFmtId="2" fontId="4" fillId="6" borderId="17" xfId="0" applyNumberFormat="1" applyFont="1" applyFill="1" applyBorder="1" applyAlignment="1">
      <alignment horizontal="center"/>
    </xf>
    <xf numFmtId="0" fontId="15" fillId="3" borderId="18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/>
    <xf numFmtId="0" fontId="0" fillId="3" borderId="0" xfId="0" applyFill="1" applyBorder="1" applyAlignment="1">
      <alignment horizontal="right"/>
    </xf>
    <xf numFmtId="0" fontId="4" fillId="3" borderId="19" xfId="0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0" fontId="17" fillId="3" borderId="16" xfId="0" applyFont="1" applyFill="1" applyBorder="1" applyAlignment="1">
      <alignment vertical="center"/>
    </xf>
    <xf numFmtId="0" fontId="29" fillId="3" borderId="0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7" fillId="3" borderId="14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17" fillId="3" borderId="23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 wrapText="1"/>
    </xf>
    <xf numFmtId="0" fontId="20" fillId="4" borderId="30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left" vertical="center"/>
    </xf>
    <xf numFmtId="0" fontId="17" fillId="3" borderId="30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/>
    </xf>
    <xf numFmtId="0" fontId="15" fillId="3" borderId="16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left" vertical="center" indent="1"/>
    </xf>
    <xf numFmtId="0" fontId="17" fillId="3" borderId="24" xfId="0" applyFont="1" applyFill="1" applyBorder="1" applyAlignment="1">
      <alignment horizontal="left" vertical="center" indent="1"/>
    </xf>
    <xf numFmtId="0" fontId="17" fillId="3" borderId="23" xfId="0" applyFont="1" applyFill="1" applyBorder="1" applyAlignment="1">
      <alignment horizontal="left" vertical="center" indent="1"/>
    </xf>
    <xf numFmtId="0" fontId="0" fillId="3" borderId="16" xfId="0" applyFill="1" applyBorder="1" applyAlignment="1">
      <alignment horizontal="left" indent="3"/>
    </xf>
    <xf numFmtId="0" fontId="15" fillId="3" borderId="15" xfId="0" applyFont="1" applyFill="1" applyBorder="1" applyAlignment="1">
      <alignment vertical="center"/>
    </xf>
    <xf numFmtId="0" fontId="2" fillId="3" borderId="0" xfId="0" applyFont="1" applyFill="1" applyBorder="1" applyAlignment="1"/>
    <xf numFmtId="0" fontId="2" fillId="3" borderId="22" xfId="0" applyFont="1" applyFill="1" applyBorder="1" applyAlignment="1"/>
    <xf numFmtId="0" fontId="2" fillId="24" borderId="12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17" borderId="11" xfId="0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2" fillId="25" borderId="11" xfId="0" applyFont="1" applyFill="1" applyBorder="1" applyAlignment="1">
      <alignment horizontal="center"/>
    </xf>
    <xf numFmtId="0" fontId="2" fillId="25" borderId="13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3" borderId="0" xfId="0" applyFont="1" applyFill="1" applyBorder="1" applyAlignment="1">
      <alignment vertical="center"/>
    </xf>
    <xf numFmtId="0" fontId="2" fillId="3" borderId="21" xfId="0" applyFont="1" applyFill="1" applyBorder="1" applyAlignment="1"/>
    <xf numFmtId="0" fontId="15" fillId="3" borderId="16" xfId="0" applyFont="1" applyFill="1" applyBorder="1" applyAlignment="1">
      <alignment horizontal="left" vertical="center"/>
    </xf>
    <xf numFmtId="0" fontId="2" fillId="3" borderId="16" xfId="0" applyFont="1" applyFill="1" applyBorder="1" applyAlignment="1"/>
    <xf numFmtId="0" fontId="2" fillId="3" borderId="16" xfId="0" applyFont="1" applyFill="1" applyBorder="1" applyAlignment="1">
      <alignment vertical="center"/>
    </xf>
    <xf numFmtId="0" fontId="2" fillId="3" borderId="15" xfId="0" applyFont="1" applyFill="1" applyBorder="1" applyAlignment="1"/>
    <xf numFmtId="0" fontId="24" fillId="3" borderId="16" xfId="0" applyFont="1" applyFill="1" applyBorder="1" applyAlignment="1"/>
    <xf numFmtId="0" fontId="25" fillId="3" borderId="16" xfId="0" applyFont="1" applyFill="1" applyBorder="1" applyAlignment="1">
      <alignment horizontal="center" vertical="center"/>
    </xf>
    <xf numFmtId="0" fontId="26" fillId="3" borderId="17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vertical="center"/>
    </xf>
    <xf numFmtId="0" fontId="2" fillId="10" borderId="11" xfId="0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2" fontId="2" fillId="6" borderId="11" xfId="0" applyNumberFormat="1" applyFont="1" applyFill="1" applyBorder="1" applyAlignment="1">
      <alignment horizontal="center"/>
    </xf>
    <xf numFmtId="2" fontId="2" fillId="6" borderId="13" xfId="0" applyNumberFormat="1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3" borderId="18" xfId="0" applyFont="1" applyFill="1" applyBorder="1" applyAlignment="1"/>
    <xf numFmtId="0" fontId="2" fillId="3" borderId="19" xfId="0" applyFont="1" applyFill="1" applyBorder="1" applyAlignment="1"/>
    <xf numFmtId="0" fontId="2" fillId="3" borderId="20" xfId="0" applyFont="1" applyFill="1" applyBorder="1" applyAlignment="1"/>
    <xf numFmtId="0" fontId="2" fillId="3" borderId="19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left" vertical="center"/>
    </xf>
    <xf numFmtId="0" fontId="15" fillId="3" borderId="0" xfId="0" applyFont="1" applyFill="1" applyBorder="1"/>
    <xf numFmtId="0" fontId="15" fillId="3" borderId="0" xfId="0" applyFont="1" applyFill="1" applyBorder="1" applyAlignment="1">
      <alignment vertical="center"/>
    </xf>
    <xf numFmtId="0" fontId="15" fillId="3" borderId="13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/>
    </xf>
    <xf numFmtId="0" fontId="0" fillId="3" borderId="17" xfId="0" applyFill="1" applyBorder="1" applyAlignment="1">
      <alignment vertical="center"/>
    </xf>
    <xf numFmtId="0" fontId="2" fillId="9" borderId="11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11" borderId="11" xfId="0" applyFont="1" applyFill="1" applyBorder="1" applyAlignment="1">
      <alignment horizontal="center"/>
    </xf>
    <xf numFmtId="0" fontId="2" fillId="11" borderId="13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3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left" indent="2"/>
    </xf>
    <xf numFmtId="0" fontId="2" fillId="3" borderId="18" xfId="0" applyFont="1" applyFill="1" applyBorder="1" applyAlignment="1">
      <alignment horizontal="left" indent="2"/>
    </xf>
    <xf numFmtId="0" fontId="0" fillId="3" borderId="19" xfId="0" applyFill="1" applyBorder="1"/>
    <xf numFmtId="0" fontId="24" fillId="3" borderId="19" xfId="0" applyFont="1" applyFill="1" applyBorder="1"/>
    <xf numFmtId="0" fontId="29" fillId="3" borderId="0" xfId="0" applyFont="1" applyFill="1" applyBorder="1" applyAlignment="1">
      <alignment vertical="center"/>
    </xf>
    <xf numFmtId="0" fontId="17" fillId="3" borderId="38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Border="1" applyAlignment="1">
      <alignment wrapText="1"/>
    </xf>
    <xf numFmtId="0" fontId="36" fillId="3" borderId="0" xfId="0" applyFont="1" applyFill="1" applyAlignment="1"/>
    <xf numFmtId="0" fontId="33" fillId="0" borderId="0" xfId="0" applyFont="1" applyAlignment="1"/>
    <xf numFmtId="0" fontId="0" fillId="0" borderId="0" xfId="0" applyAlignment="1"/>
    <xf numFmtId="0" fontId="0" fillId="0" borderId="0" xfId="0" applyBorder="1"/>
    <xf numFmtId="0" fontId="35" fillId="3" borderId="0" xfId="0" applyFont="1" applyFill="1" applyBorder="1" applyAlignment="1">
      <alignment vertical="center" wrapText="1"/>
    </xf>
    <xf numFmtId="0" fontId="34" fillId="3" borderId="0" xfId="0" applyFont="1" applyFill="1" applyAlignment="1"/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0" fillId="0" borderId="12" xfId="0" applyFill="1" applyBorder="1" applyAlignment="1">
      <alignment horizontal="left" indent="3"/>
    </xf>
    <xf numFmtId="0" fontId="0" fillId="0" borderId="12" xfId="0" applyFill="1" applyBorder="1"/>
    <xf numFmtId="0" fontId="0" fillId="3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wrapText="1"/>
    </xf>
    <xf numFmtId="0" fontId="0" fillId="0" borderId="21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10" xfId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30" fillId="0" borderId="26" xfId="0" applyFont="1" applyBorder="1" applyAlignment="1">
      <alignment horizontal="center"/>
    </xf>
    <xf numFmtId="0" fontId="5" fillId="3" borderId="25" xfId="1" applyFont="1" applyFill="1" applyBorder="1" applyAlignment="1">
      <alignment horizontal="center" vertical="center"/>
    </xf>
    <xf numFmtId="0" fontId="5" fillId="3" borderId="26" xfId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/>
    </xf>
    <xf numFmtId="0" fontId="0" fillId="3" borderId="0" xfId="0" applyFill="1" applyAlignment="1">
      <alignment horizontal="left" indent="1"/>
    </xf>
    <xf numFmtId="0" fontId="0" fillId="3" borderId="0" xfId="0" applyFill="1" applyBorder="1" applyAlignment="1">
      <alignment horizontal="left"/>
    </xf>
    <xf numFmtId="2" fontId="4" fillId="6" borderId="1" xfId="0" applyNumberFormat="1" applyFont="1" applyFill="1" applyBorder="1" applyAlignment="1">
      <alignment horizontal="center"/>
    </xf>
    <xf numFmtId="0" fontId="5" fillId="3" borderId="0" xfId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0" fontId="4" fillId="3" borderId="0" xfId="1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0" fillId="3" borderId="0" xfId="0" applyFill="1" applyAlignment="1">
      <alignment horizontal="left"/>
    </xf>
    <xf numFmtId="0" fontId="0" fillId="22" borderId="1" xfId="0" applyFill="1" applyBorder="1" applyAlignment="1">
      <alignment vertical="center"/>
    </xf>
    <xf numFmtId="0" fontId="4" fillId="12" borderId="1" xfId="0" applyFont="1" applyFill="1" applyBorder="1" applyAlignment="1">
      <alignment horizontal="center"/>
    </xf>
    <xf numFmtId="0" fontId="0" fillId="20" borderId="1" xfId="0" applyFill="1" applyBorder="1" applyAlignment="1">
      <alignment vertical="center"/>
    </xf>
    <xf numFmtId="0" fontId="0" fillId="21" borderId="1" xfId="0" applyFill="1" applyBorder="1" applyAlignment="1">
      <alignment vertical="center"/>
    </xf>
    <xf numFmtId="0" fontId="0" fillId="18" borderId="1" xfId="0" applyFill="1" applyBorder="1" applyAlignment="1">
      <alignment vertical="center"/>
    </xf>
    <xf numFmtId="0" fontId="0" fillId="19" borderId="1" xfId="0" applyFill="1" applyBorder="1" applyAlignment="1">
      <alignment vertical="center"/>
    </xf>
    <xf numFmtId="0" fontId="0" fillId="16" borderId="1" xfId="0" applyFill="1" applyBorder="1"/>
    <xf numFmtId="0" fontId="0" fillId="17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0" fontId="0" fillId="13" borderId="1" xfId="0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3" fontId="17" fillId="3" borderId="24" xfId="0" applyNumberFormat="1" applyFont="1" applyFill="1" applyBorder="1" applyAlignment="1">
      <alignment horizontal="right" vertical="center" indent="2"/>
    </xf>
    <xf numFmtId="0" fontId="17" fillId="3" borderId="31" xfId="0" applyFont="1" applyFill="1" applyBorder="1" applyAlignment="1">
      <alignment horizontal="left" vertical="center" indent="1"/>
    </xf>
    <xf numFmtId="0" fontId="17" fillId="3" borderId="32" xfId="0" applyFont="1" applyFill="1" applyBorder="1" applyAlignment="1">
      <alignment horizontal="left" vertical="center" indent="1"/>
    </xf>
    <xf numFmtId="0" fontId="29" fillId="3" borderId="0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3" fontId="17" fillId="3" borderId="14" xfId="0" applyNumberFormat="1" applyFont="1" applyFill="1" applyBorder="1" applyAlignment="1">
      <alignment horizontal="right" vertical="center" indent="2"/>
    </xf>
    <xf numFmtId="0" fontId="4" fillId="3" borderId="20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7" fillId="0" borderId="11" xfId="0" applyFont="1" applyBorder="1" applyAlignment="1">
      <alignment horizontal="left" vertical="center" indent="1"/>
    </xf>
    <xf numFmtId="0" fontId="17" fillId="0" borderId="12" xfId="0" applyFont="1" applyBorder="1" applyAlignment="1">
      <alignment horizontal="left" vertical="center" indent="1"/>
    </xf>
    <xf numFmtId="166" fontId="8" fillId="0" borderId="11" xfId="2" applyNumberFormat="1" applyFont="1" applyFill="1" applyBorder="1" applyAlignment="1">
      <alignment vertical="center"/>
    </xf>
    <xf numFmtId="166" fontId="8" fillId="0" borderId="12" xfId="2" applyNumberFormat="1" applyFont="1" applyFill="1" applyBorder="1" applyAlignment="1">
      <alignment vertical="center"/>
    </xf>
    <xf numFmtId="166" fontId="8" fillId="0" borderId="13" xfId="2" applyNumberFormat="1" applyFont="1" applyFill="1" applyBorder="1" applyAlignment="1">
      <alignment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17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left" vertical="center" indent="1"/>
    </xf>
    <xf numFmtId="0" fontId="17" fillId="3" borderId="12" xfId="0" applyFont="1" applyFill="1" applyBorder="1" applyAlignment="1">
      <alignment horizontal="left" vertical="center" indent="1"/>
    </xf>
    <xf numFmtId="0" fontId="17" fillId="3" borderId="13" xfId="0" applyFont="1" applyFill="1" applyBorder="1" applyAlignment="1">
      <alignment horizontal="left" vertical="center" indent="1"/>
    </xf>
    <xf numFmtId="0" fontId="8" fillId="0" borderId="27" xfId="2" applyNumberFormat="1" applyFont="1" applyFill="1" applyBorder="1" applyAlignment="1">
      <alignment horizontal="left" vertical="center" indent="1"/>
    </xf>
    <xf numFmtId="0" fontId="8" fillId="0" borderId="28" xfId="2" applyNumberFormat="1" applyFont="1" applyFill="1" applyBorder="1" applyAlignment="1">
      <alignment horizontal="left" vertical="center" indent="1"/>
    </xf>
    <xf numFmtId="0" fontId="8" fillId="0" borderId="29" xfId="2" applyNumberFormat="1" applyFont="1" applyFill="1" applyBorder="1" applyAlignment="1">
      <alignment horizontal="left" vertical="center" indent="1"/>
    </xf>
    <xf numFmtId="0" fontId="17" fillId="3" borderId="15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21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34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3" fontId="17" fillId="3" borderId="23" xfId="0" applyNumberFormat="1" applyFont="1" applyFill="1" applyBorder="1" applyAlignment="1">
      <alignment horizontal="right" vertical="center" indent="2"/>
    </xf>
    <xf numFmtId="0" fontId="8" fillId="0" borderId="31" xfId="2" applyNumberFormat="1" applyFont="1" applyFill="1" applyBorder="1" applyAlignment="1">
      <alignment horizontal="left" vertical="center" indent="1"/>
    </xf>
    <xf numFmtId="0" fontId="8" fillId="0" borderId="32" xfId="2" applyNumberFormat="1" applyFont="1" applyFill="1" applyBorder="1" applyAlignment="1">
      <alignment horizontal="left" vertical="center" indent="1"/>
    </xf>
    <xf numFmtId="0" fontId="8" fillId="0" borderId="33" xfId="2" applyNumberFormat="1" applyFont="1" applyFill="1" applyBorder="1" applyAlignment="1">
      <alignment horizontal="left" vertical="center" indent="1"/>
    </xf>
    <xf numFmtId="3" fontId="8" fillId="0" borderId="31" xfId="2" applyNumberFormat="1" applyFont="1" applyFill="1" applyBorder="1" applyAlignment="1">
      <alignment horizontal="right" vertical="center" indent="1"/>
    </xf>
    <xf numFmtId="3" fontId="8" fillId="0" borderId="32" xfId="2" applyNumberFormat="1" applyFont="1" applyFill="1" applyBorder="1" applyAlignment="1">
      <alignment horizontal="right" vertical="center" indent="1"/>
    </xf>
    <xf numFmtId="3" fontId="8" fillId="0" borderId="33" xfId="2" applyNumberFormat="1" applyFont="1" applyFill="1" applyBorder="1" applyAlignment="1">
      <alignment horizontal="right" vertical="center" indent="1"/>
    </xf>
    <xf numFmtId="3" fontId="8" fillId="0" borderId="27" xfId="2" applyNumberFormat="1" applyFont="1" applyFill="1" applyBorder="1" applyAlignment="1">
      <alignment horizontal="right" vertical="center" indent="1"/>
    </xf>
    <xf numFmtId="3" fontId="8" fillId="0" borderId="28" xfId="2" applyNumberFormat="1" applyFont="1" applyFill="1" applyBorder="1" applyAlignment="1">
      <alignment horizontal="right" vertical="center" indent="1"/>
    </xf>
    <xf numFmtId="3" fontId="8" fillId="0" borderId="29" xfId="2" applyNumberFormat="1" applyFont="1" applyFill="1" applyBorder="1" applyAlignment="1">
      <alignment horizontal="right" vertical="center" indent="1"/>
    </xf>
    <xf numFmtId="0" fontId="8" fillId="0" borderId="11" xfId="2" applyNumberFormat="1" applyFont="1" applyFill="1" applyBorder="1" applyAlignment="1">
      <alignment horizontal="left" vertical="center" indent="1"/>
    </xf>
    <xf numFmtId="0" fontId="8" fillId="0" borderId="12" xfId="2" applyNumberFormat="1" applyFont="1" applyFill="1" applyBorder="1" applyAlignment="1">
      <alignment horizontal="left" vertical="center" indent="1"/>
    </xf>
    <xf numFmtId="0" fontId="8" fillId="0" borderId="13" xfId="2" applyNumberFormat="1" applyFont="1" applyFill="1" applyBorder="1" applyAlignment="1">
      <alignment horizontal="left" vertical="center" indent="1"/>
    </xf>
    <xf numFmtId="3" fontId="8" fillId="0" borderId="11" xfId="2" applyNumberFormat="1" applyFont="1" applyFill="1" applyBorder="1" applyAlignment="1">
      <alignment horizontal="right" vertical="center" indent="1"/>
    </xf>
    <xf numFmtId="3" fontId="8" fillId="0" borderId="12" xfId="2" applyNumberFormat="1" applyFont="1" applyFill="1" applyBorder="1" applyAlignment="1">
      <alignment horizontal="right" vertical="center" indent="1"/>
    </xf>
    <xf numFmtId="3" fontId="8" fillId="0" borderId="13" xfId="2" applyNumberFormat="1" applyFont="1" applyFill="1" applyBorder="1" applyAlignment="1">
      <alignment horizontal="right" vertical="center" indent="1"/>
    </xf>
    <xf numFmtId="0" fontId="17" fillId="3" borderId="27" xfId="0" applyFont="1" applyFill="1" applyBorder="1" applyAlignment="1">
      <alignment horizontal="left" vertical="center" indent="1"/>
    </xf>
    <xf numFmtId="0" fontId="17" fillId="3" borderId="28" xfId="0" applyFont="1" applyFill="1" applyBorder="1" applyAlignment="1">
      <alignment horizontal="left" vertical="center" indent="1"/>
    </xf>
    <xf numFmtId="0" fontId="20" fillId="4" borderId="1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3" fontId="8" fillId="0" borderId="14" xfId="2" applyNumberFormat="1" applyFont="1" applyFill="1" applyBorder="1" applyAlignment="1">
      <alignment horizontal="right" vertical="center" indent="1"/>
    </xf>
    <xf numFmtId="0" fontId="13" fillId="2" borderId="16" xfId="0" applyFont="1" applyFill="1" applyBorder="1" applyAlignment="1">
      <alignment horizontal="left" vertical="center"/>
    </xf>
    <xf numFmtId="0" fontId="13" fillId="2" borderId="19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left" wrapText="1"/>
    </xf>
    <xf numFmtId="0" fontId="16" fillId="23" borderId="25" xfId="0" applyNumberFormat="1" applyFont="1" applyFill="1" applyBorder="1" applyAlignment="1">
      <alignment horizontal="right" vertical="center"/>
    </xf>
    <xf numFmtId="0" fontId="16" fillId="23" borderId="26" xfId="0" applyNumberFormat="1" applyFont="1" applyFill="1" applyBorder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20" fillId="4" borderId="14" xfId="0" applyNumberFormat="1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3" fontId="8" fillId="0" borderId="18" xfId="2" applyNumberFormat="1" applyFont="1" applyFill="1" applyBorder="1" applyAlignment="1">
      <alignment horizontal="right" vertical="center" indent="1"/>
    </xf>
    <xf numFmtId="3" fontId="8" fillId="0" borderId="19" xfId="2" applyNumberFormat="1" applyFont="1" applyFill="1" applyBorder="1" applyAlignment="1">
      <alignment horizontal="right" vertical="center" indent="1"/>
    </xf>
    <xf numFmtId="3" fontId="8" fillId="0" borderId="20" xfId="2" applyNumberFormat="1" applyFont="1" applyFill="1" applyBorder="1" applyAlignment="1">
      <alignment horizontal="right" vertical="center" indent="1"/>
    </xf>
    <xf numFmtId="0" fontId="17" fillId="0" borderId="14" xfId="0" applyFont="1" applyBorder="1" applyAlignment="1">
      <alignment horizontal="left" vertical="center" wrapText="1" indent="1"/>
    </xf>
    <xf numFmtId="3" fontId="17" fillId="0" borderId="14" xfId="0" applyNumberFormat="1" applyFont="1" applyFill="1" applyBorder="1" applyAlignment="1">
      <alignment horizontal="right" vertical="center" indent="2"/>
    </xf>
    <xf numFmtId="0" fontId="4" fillId="3" borderId="0" xfId="0" applyFont="1" applyFill="1" applyBorder="1" applyAlignment="1">
      <alignment horizontal="center" vertical="center"/>
    </xf>
    <xf numFmtId="0" fontId="8" fillId="0" borderId="14" xfId="2" applyNumberFormat="1" applyFont="1" applyFill="1" applyBorder="1" applyAlignment="1">
      <alignment horizontal="left" vertical="center" indent="1"/>
    </xf>
    <xf numFmtId="49" fontId="8" fillId="0" borderId="14" xfId="2" applyNumberFormat="1" applyFont="1" applyFill="1" applyBorder="1" applyAlignment="1">
      <alignment horizontal="left" vertical="center" indent="1"/>
    </xf>
    <xf numFmtId="0" fontId="8" fillId="0" borderId="14" xfId="2" applyNumberFormat="1" applyFont="1" applyFill="1" applyBorder="1" applyAlignment="1">
      <alignment horizontal="left" vertical="center" wrapText="1" indent="1"/>
    </xf>
    <xf numFmtId="0" fontId="17" fillId="0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32" fillId="0" borderId="0" xfId="1" applyFont="1" applyFill="1" applyAlignment="1">
      <alignment horizontal="center" vertical="center"/>
    </xf>
    <xf numFmtId="0" fontId="17" fillId="3" borderId="36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7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8" fillId="0" borderId="18" xfId="2" applyNumberFormat="1" applyFont="1" applyFill="1" applyBorder="1" applyAlignment="1">
      <alignment horizontal="left" vertical="center" indent="1"/>
    </xf>
    <xf numFmtId="0" fontId="8" fillId="0" borderId="19" xfId="2" applyNumberFormat="1" applyFont="1" applyFill="1" applyBorder="1" applyAlignment="1">
      <alignment horizontal="left" vertical="center" indent="1"/>
    </xf>
    <xf numFmtId="0" fontId="8" fillId="0" borderId="20" xfId="2" applyNumberFormat="1" applyFont="1" applyFill="1" applyBorder="1" applyAlignment="1">
      <alignment horizontal="left" vertical="center" indent="1"/>
    </xf>
    <xf numFmtId="0" fontId="17" fillId="0" borderId="14" xfId="0" applyFont="1" applyFill="1" applyBorder="1" applyAlignment="1">
      <alignment horizontal="left" vertical="center" wrapText="1" indent="1"/>
    </xf>
    <xf numFmtId="0" fontId="17" fillId="0" borderId="14" xfId="0" applyFont="1" applyBorder="1" applyAlignment="1">
      <alignment horizontal="left" vertical="center" indent="1"/>
    </xf>
    <xf numFmtId="0" fontId="17" fillId="3" borderId="29" xfId="0" applyFont="1" applyFill="1" applyBorder="1" applyAlignment="1">
      <alignment horizontal="left" vertical="center" indent="1"/>
    </xf>
    <xf numFmtId="0" fontId="17" fillId="3" borderId="33" xfId="0" applyFont="1" applyFill="1" applyBorder="1" applyAlignment="1">
      <alignment horizontal="left" vertical="center" indent="1"/>
    </xf>
    <xf numFmtId="3" fontId="17" fillId="0" borderId="14" xfId="0" applyNumberFormat="1" applyFont="1" applyBorder="1" applyAlignment="1">
      <alignment horizontal="right" vertical="center" indent="1"/>
    </xf>
    <xf numFmtId="0" fontId="17" fillId="0" borderId="13" xfId="0" applyFont="1" applyBorder="1" applyAlignment="1">
      <alignment horizontal="left" vertical="center" indent="1"/>
    </xf>
    <xf numFmtId="0" fontId="0" fillId="0" borderId="16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17" fillId="3" borderId="14" xfId="0" applyFont="1" applyFill="1" applyBorder="1" applyAlignment="1">
      <alignment horizontal="left" vertical="center" indent="1"/>
    </xf>
    <xf numFmtId="3" fontId="8" fillId="0" borderId="14" xfId="3" applyNumberFormat="1" applyFont="1" applyFill="1" applyBorder="1" applyAlignment="1">
      <alignment horizontal="right" vertical="center" indent="1"/>
    </xf>
    <xf numFmtId="0" fontId="8" fillId="0" borderId="24" xfId="2" applyNumberFormat="1" applyFont="1" applyFill="1" applyBorder="1" applyAlignment="1">
      <alignment horizontal="left" vertical="center" wrapText="1" indent="1"/>
    </xf>
    <xf numFmtId="0" fontId="17" fillId="3" borderId="24" xfId="0" applyFont="1" applyFill="1" applyBorder="1" applyAlignment="1">
      <alignment horizontal="left" vertical="center" indent="1"/>
    </xf>
    <xf numFmtId="3" fontId="8" fillId="0" borderId="24" xfId="3" applyNumberFormat="1" applyFont="1" applyFill="1" applyBorder="1" applyAlignment="1">
      <alignment horizontal="right" vertical="center" indent="1"/>
    </xf>
    <xf numFmtId="0" fontId="8" fillId="0" borderId="23" xfId="2" applyNumberFormat="1" applyFont="1" applyFill="1" applyBorder="1" applyAlignment="1">
      <alignment horizontal="left" vertical="center" wrapText="1" indent="1"/>
    </xf>
    <xf numFmtId="0" fontId="17" fillId="3" borderId="23" xfId="0" applyFont="1" applyFill="1" applyBorder="1" applyAlignment="1">
      <alignment horizontal="left" vertical="center" indent="1"/>
    </xf>
    <xf numFmtId="3" fontId="8" fillId="0" borderId="23" xfId="3" applyNumberFormat="1" applyFont="1" applyFill="1" applyBorder="1" applyAlignment="1">
      <alignment horizontal="right" vertical="center" indent="1"/>
    </xf>
    <xf numFmtId="49" fontId="8" fillId="0" borderId="14" xfId="2" applyNumberFormat="1" applyFont="1" applyFill="1" applyBorder="1" applyAlignment="1">
      <alignment horizontal="left" vertical="center" wrapText="1" indent="1"/>
    </xf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12" borderId="11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8" fillId="0" borderId="39" xfId="2" applyNumberFormat="1" applyFont="1" applyFill="1" applyBorder="1" applyAlignment="1">
      <alignment horizontal="left" vertical="center" wrapText="1" indent="1"/>
    </xf>
    <xf numFmtId="0" fontId="17" fillId="3" borderId="39" xfId="0" applyFont="1" applyFill="1" applyBorder="1" applyAlignment="1">
      <alignment horizontal="left" vertical="center" indent="1"/>
    </xf>
    <xf numFmtId="3" fontId="8" fillId="0" borderId="39" xfId="3" applyNumberFormat="1" applyFont="1" applyFill="1" applyBorder="1" applyAlignment="1">
      <alignment horizontal="right" vertical="center" indent="1"/>
    </xf>
    <xf numFmtId="3" fontId="8" fillId="0" borderId="24" xfId="2" applyNumberFormat="1" applyFont="1" applyFill="1" applyBorder="1" applyAlignment="1">
      <alignment horizontal="right" vertical="center" indent="1"/>
    </xf>
    <xf numFmtId="0" fontId="8" fillId="0" borderId="24" xfId="2" applyNumberFormat="1" applyFont="1" applyFill="1" applyBorder="1" applyAlignment="1">
      <alignment horizontal="left" vertical="center" indent="1"/>
    </xf>
    <xf numFmtId="0" fontId="8" fillId="0" borderId="39" xfId="2" applyNumberFormat="1" applyFont="1" applyFill="1" applyBorder="1" applyAlignment="1">
      <alignment horizontal="left" vertical="center" indent="1"/>
    </xf>
    <xf numFmtId="3" fontId="8" fillId="0" borderId="39" xfId="2" applyNumberFormat="1" applyFont="1" applyFill="1" applyBorder="1" applyAlignment="1">
      <alignment horizontal="right" vertical="center" indent="1"/>
    </xf>
    <xf numFmtId="0" fontId="2" fillId="3" borderId="2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26" borderId="11" xfId="0" applyFont="1" applyFill="1" applyBorder="1" applyAlignment="1">
      <alignment horizontal="center"/>
    </xf>
    <xf numFmtId="0" fontId="2" fillId="26" borderId="12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49" fontId="8" fillId="3" borderId="11" xfId="2" applyNumberFormat="1" applyFont="1" applyFill="1" applyBorder="1" applyAlignment="1">
      <alignment horizontal="left" vertical="center" indent="1"/>
    </xf>
    <xf numFmtId="49" fontId="8" fillId="3" borderId="12" xfId="2" applyNumberFormat="1" applyFont="1" applyFill="1" applyBorder="1" applyAlignment="1">
      <alignment horizontal="left" vertical="center" indent="1"/>
    </xf>
    <xf numFmtId="49" fontId="8" fillId="3" borderId="13" xfId="2" applyNumberFormat="1" applyFont="1" applyFill="1" applyBorder="1" applyAlignment="1">
      <alignment horizontal="left" vertical="center" indent="1"/>
    </xf>
    <xf numFmtId="0" fontId="17" fillId="3" borderId="12" xfId="0" applyFont="1" applyFill="1" applyBorder="1" applyAlignment="1">
      <alignment horizontal="left" vertical="center" wrapText="1" indent="1"/>
    </xf>
    <xf numFmtId="0" fontId="17" fillId="3" borderId="13" xfId="0" applyFont="1" applyFill="1" applyBorder="1" applyAlignment="1">
      <alignment horizontal="left" vertical="center" wrapText="1" indent="1"/>
    </xf>
    <xf numFmtId="3" fontId="8" fillId="3" borderId="11" xfId="2" applyNumberFormat="1" applyFont="1" applyFill="1" applyBorder="1" applyAlignment="1">
      <alignment horizontal="right" vertical="center" indent="1"/>
    </xf>
    <xf numFmtId="3" fontId="8" fillId="3" borderId="12" xfId="2" applyNumberFormat="1" applyFont="1" applyFill="1" applyBorder="1" applyAlignment="1">
      <alignment horizontal="right" vertical="center" indent="1"/>
    </xf>
    <xf numFmtId="3" fontId="8" fillId="3" borderId="13" xfId="2" applyNumberFormat="1" applyFont="1" applyFill="1" applyBorder="1" applyAlignment="1">
      <alignment horizontal="right" vertical="center" indent="1"/>
    </xf>
    <xf numFmtId="0" fontId="17" fillId="0" borderId="13" xfId="0" applyFont="1" applyBorder="1" applyAlignment="1">
      <alignment horizontal="center" vertical="center"/>
    </xf>
    <xf numFmtId="49" fontId="8" fillId="0" borderId="11" xfId="2" applyNumberFormat="1" applyFont="1" applyFill="1" applyBorder="1" applyAlignment="1">
      <alignment horizontal="left" vertical="center" indent="1"/>
    </xf>
    <xf numFmtId="49" fontId="8" fillId="0" borderId="12" xfId="2" applyNumberFormat="1" applyFont="1" applyFill="1" applyBorder="1" applyAlignment="1">
      <alignment horizontal="left" vertical="center" indent="1"/>
    </xf>
    <xf numFmtId="49" fontId="8" fillId="0" borderId="13" xfId="2" applyNumberFormat="1" applyFont="1" applyFill="1" applyBorder="1" applyAlignment="1">
      <alignment horizontal="left" vertical="center" indent="1"/>
    </xf>
    <xf numFmtId="49" fontId="8" fillId="0" borderId="18" xfId="2" applyNumberFormat="1" applyFont="1" applyFill="1" applyBorder="1" applyAlignment="1">
      <alignment horizontal="left" vertical="center" indent="1"/>
    </xf>
    <xf numFmtId="49" fontId="8" fillId="0" borderId="19" xfId="2" applyNumberFormat="1" applyFont="1" applyFill="1" applyBorder="1" applyAlignment="1">
      <alignment horizontal="left" vertical="center" indent="1"/>
    </xf>
    <xf numFmtId="49" fontId="8" fillId="0" borderId="20" xfId="2" applyNumberFormat="1" applyFont="1" applyFill="1" applyBorder="1" applyAlignment="1">
      <alignment horizontal="left" vertical="center" indent="1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20" fillId="4" borderId="30" xfId="0" applyFont="1" applyFill="1" applyBorder="1" applyAlignment="1">
      <alignment horizontal="center" vertical="center" wrapText="1"/>
    </xf>
    <xf numFmtId="0" fontId="20" fillId="4" borderId="30" xfId="0" applyNumberFormat="1" applyFont="1" applyFill="1" applyBorder="1" applyAlignment="1">
      <alignment horizontal="center" vertical="center" wrapText="1"/>
    </xf>
    <xf numFmtId="49" fontId="8" fillId="0" borderId="27" xfId="2" applyNumberFormat="1" applyFont="1" applyFill="1" applyBorder="1" applyAlignment="1">
      <alignment horizontal="left" vertical="center" indent="1"/>
    </xf>
    <xf numFmtId="49" fontId="8" fillId="0" borderId="28" xfId="2" applyNumberFormat="1" applyFont="1" applyFill="1" applyBorder="1" applyAlignment="1">
      <alignment horizontal="left" vertical="center" indent="1"/>
    </xf>
    <xf numFmtId="49" fontId="8" fillId="0" borderId="29" xfId="2" applyNumberFormat="1" applyFont="1" applyFill="1" applyBorder="1" applyAlignment="1">
      <alignment horizontal="left" vertical="center" indent="1"/>
    </xf>
    <xf numFmtId="0" fontId="17" fillId="0" borderId="11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left" vertical="center" wrapText="1" indent="1"/>
    </xf>
    <xf numFmtId="0" fontId="17" fillId="0" borderId="13" xfId="0" applyFont="1" applyBorder="1" applyAlignment="1">
      <alignment horizontal="left" vertical="center" wrapText="1" indent="1"/>
    </xf>
    <xf numFmtId="0" fontId="17" fillId="0" borderId="12" xfId="0" applyFont="1" applyFill="1" applyBorder="1" applyAlignment="1">
      <alignment horizontal="center" vertical="center"/>
    </xf>
    <xf numFmtId="3" fontId="8" fillId="0" borderId="11" xfId="3" applyNumberFormat="1" applyFont="1" applyFill="1" applyBorder="1" applyAlignment="1">
      <alignment horizontal="right" vertical="center" indent="1"/>
    </xf>
    <xf numFmtId="3" fontId="8" fillId="0" borderId="12" xfId="3" applyNumberFormat="1" applyFont="1" applyFill="1" applyBorder="1" applyAlignment="1">
      <alignment horizontal="right" vertical="center" indent="1"/>
    </xf>
    <xf numFmtId="3" fontId="8" fillId="0" borderId="13" xfId="3" applyNumberFormat="1" applyFont="1" applyFill="1" applyBorder="1" applyAlignment="1">
      <alignment horizontal="right" vertical="center" indent="1"/>
    </xf>
    <xf numFmtId="0" fontId="17" fillId="0" borderId="12" xfId="0" applyFont="1" applyFill="1" applyBorder="1" applyAlignment="1">
      <alignment horizontal="left" vertical="center" wrapText="1" indent="1"/>
    </xf>
    <xf numFmtId="0" fontId="17" fillId="0" borderId="13" xfId="0" applyFont="1" applyFill="1" applyBorder="1" applyAlignment="1">
      <alignment horizontal="left" vertical="center" wrapText="1" indent="1"/>
    </xf>
    <xf numFmtId="0" fontId="39" fillId="0" borderId="11" xfId="4" applyNumberFormat="1" applyFont="1" applyFill="1" applyBorder="1" applyAlignment="1">
      <alignment horizontal="left" vertical="center" indent="1"/>
    </xf>
    <xf numFmtId="0" fontId="39" fillId="0" borderId="12" xfId="4" applyNumberFormat="1" applyFont="1" applyFill="1" applyBorder="1" applyAlignment="1">
      <alignment horizontal="left" vertical="center" indent="1"/>
    </xf>
    <xf numFmtId="0" fontId="39" fillId="0" borderId="13" xfId="4" applyNumberFormat="1" applyFont="1" applyFill="1" applyBorder="1" applyAlignment="1">
      <alignment horizontal="left" vertical="center" indent="1"/>
    </xf>
    <xf numFmtId="0" fontId="8" fillId="0" borderId="11" xfId="2" applyNumberFormat="1" applyFont="1" applyFill="1" applyBorder="1" applyAlignment="1">
      <alignment horizontal="left" vertical="center" wrapText="1" indent="1"/>
    </xf>
    <xf numFmtId="0" fontId="8" fillId="0" borderId="12" xfId="2" applyNumberFormat="1" applyFont="1" applyFill="1" applyBorder="1" applyAlignment="1">
      <alignment horizontal="left" vertical="center" wrapText="1" indent="1"/>
    </xf>
    <xf numFmtId="0" fontId="8" fillId="0" borderId="13" xfId="2" applyNumberFormat="1" applyFont="1" applyFill="1" applyBorder="1" applyAlignment="1">
      <alignment horizontal="left" vertical="center" wrapText="1" indent="1"/>
    </xf>
    <xf numFmtId="0" fontId="17" fillId="3" borderId="14" xfId="0" applyFont="1" applyFill="1" applyBorder="1" applyAlignment="1">
      <alignment horizontal="left" vertical="center" wrapText="1" indent="1"/>
    </xf>
    <xf numFmtId="0" fontId="1" fillId="12" borderId="11" xfId="0" applyFont="1" applyFill="1" applyBorder="1" applyAlignment="1">
      <alignment horizontal="center"/>
    </xf>
    <xf numFmtId="0" fontId="1" fillId="12" borderId="13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49" fontId="8" fillId="0" borderId="24" xfId="2" applyNumberFormat="1" applyFont="1" applyFill="1" applyBorder="1" applyAlignment="1">
      <alignment horizontal="left" vertical="center" indent="1"/>
    </xf>
    <xf numFmtId="49" fontId="8" fillId="0" borderId="23" xfId="2" applyNumberFormat="1" applyFont="1" applyFill="1" applyBorder="1" applyAlignment="1">
      <alignment horizontal="left" vertical="center" indent="1"/>
    </xf>
    <xf numFmtId="0" fontId="17" fillId="3" borderId="2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8" fillId="3" borderId="14" xfId="2" applyNumberFormat="1" applyFont="1" applyFill="1" applyBorder="1" applyAlignment="1">
      <alignment horizontal="left" vertical="center" indent="1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8" fillId="0" borderId="23" xfId="2" applyNumberFormat="1" applyFont="1" applyFill="1" applyBorder="1" applyAlignment="1">
      <alignment horizontal="left" vertical="center" indent="1"/>
    </xf>
    <xf numFmtId="3" fontId="8" fillId="0" borderId="23" xfId="2" applyNumberFormat="1" applyFont="1" applyFill="1" applyBorder="1" applyAlignment="1">
      <alignment horizontal="right" vertical="center" indent="1"/>
    </xf>
    <xf numFmtId="3" fontId="8" fillId="3" borderId="14" xfId="2" applyNumberFormat="1" applyFont="1" applyFill="1" applyBorder="1" applyAlignment="1">
      <alignment horizontal="right" vertical="center" indent="1"/>
    </xf>
    <xf numFmtId="3" fontId="17" fillId="3" borderId="30" xfId="0" applyNumberFormat="1" applyFont="1" applyFill="1" applyBorder="1" applyAlignment="1">
      <alignment horizontal="right" vertical="center" indent="2"/>
    </xf>
    <xf numFmtId="0" fontId="17" fillId="0" borderId="14" xfId="0" applyNumberFormat="1" applyFont="1" applyBorder="1" applyAlignment="1">
      <alignment horizontal="left" vertical="center" wrapText="1" indent="1"/>
    </xf>
    <xf numFmtId="165" fontId="17" fillId="3" borderId="31" xfId="0" applyNumberFormat="1" applyFont="1" applyFill="1" applyBorder="1" applyAlignment="1">
      <alignment horizontal="center" vertical="center"/>
    </xf>
    <xf numFmtId="165" fontId="17" fillId="3" borderId="32" xfId="0" applyNumberFormat="1" applyFont="1" applyFill="1" applyBorder="1" applyAlignment="1">
      <alignment horizontal="center" vertical="center"/>
    </xf>
    <xf numFmtId="165" fontId="17" fillId="3" borderId="33" xfId="0" applyNumberFormat="1" applyFont="1" applyFill="1" applyBorder="1" applyAlignment="1">
      <alignment horizontal="center" vertical="center"/>
    </xf>
    <xf numFmtId="165" fontId="17" fillId="3" borderId="11" xfId="0" applyNumberFormat="1" applyFont="1" applyFill="1" applyBorder="1" applyAlignment="1">
      <alignment horizontal="center" vertical="center"/>
    </xf>
    <xf numFmtId="165" fontId="17" fillId="3" borderId="12" xfId="0" applyNumberFormat="1" applyFont="1" applyFill="1" applyBorder="1" applyAlignment="1">
      <alignment horizontal="center" vertical="center"/>
    </xf>
    <xf numFmtId="165" fontId="17" fillId="3" borderId="13" xfId="0" applyNumberFormat="1" applyFont="1" applyFill="1" applyBorder="1" applyAlignment="1">
      <alignment horizontal="center" vertical="center"/>
    </xf>
    <xf numFmtId="165" fontId="17" fillId="3" borderId="27" xfId="0" applyNumberFormat="1" applyFont="1" applyFill="1" applyBorder="1" applyAlignment="1">
      <alignment horizontal="center" vertical="center"/>
    </xf>
    <xf numFmtId="165" fontId="17" fillId="3" borderId="28" xfId="0" applyNumberFormat="1" applyFont="1" applyFill="1" applyBorder="1" applyAlignment="1">
      <alignment horizontal="center" vertical="center"/>
    </xf>
    <xf numFmtId="165" fontId="17" fillId="3" borderId="29" xfId="0" applyNumberFormat="1" applyFont="1" applyFill="1" applyBorder="1" applyAlignment="1">
      <alignment horizontal="center" vertical="center"/>
    </xf>
    <xf numFmtId="3" fontId="17" fillId="0" borderId="14" xfId="0" applyNumberFormat="1" applyFont="1" applyBorder="1" applyAlignment="1">
      <alignment horizontal="right" vertical="center" indent="2"/>
    </xf>
    <xf numFmtId="49" fontId="39" fillId="0" borderId="23" xfId="5" applyNumberFormat="1" applyFont="1" applyFill="1" applyBorder="1" applyAlignment="1">
      <alignment horizontal="left" vertical="center" indent="1"/>
    </xf>
    <xf numFmtId="49" fontId="39" fillId="0" borderId="24" xfId="5" applyNumberFormat="1" applyFont="1" applyFill="1" applyBorder="1" applyAlignment="1">
      <alignment horizontal="left" vertical="center" indent="1"/>
    </xf>
    <xf numFmtId="49" fontId="39" fillId="0" borderId="14" xfId="5" applyNumberFormat="1" applyFont="1" applyFill="1" applyBorder="1" applyAlignment="1">
      <alignment horizontal="left" vertical="center" indent="1"/>
    </xf>
    <xf numFmtId="3" fontId="17" fillId="3" borderId="11" xfId="0" applyNumberFormat="1" applyFont="1" applyFill="1" applyBorder="1" applyAlignment="1">
      <alignment horizontal="right" vertical="center" indent="2"/>
    </xf>
    <xf numFmtId="3" fontId="17" fillId="3" borderId="12" xfId="0" applyNumberFormat="1" applyFont="1" applyFill="1" applyBorder="1" applyAlignment="1">
      <alignment horizontal="right" vertical="center" indent="2"/>
    </xf>
    <xf numFmtId="3" fontId="17" fillId="3" borderId="13" xfId="0" applyNumberFormat="1" applyFont="1" applyFill="1" applyBorder="1" applyAlignment="1">
      <alignment horizontal="right" vertical="center" indent="2"/>
    </xf>
    <xf numFmtId="3" fontId="39" fillId="3" borderId="14" xfId="2" applyNumberFormat="1" applyFont="1" applyFill="1" applyBorder="1" applyAlignment="1">
      <alignment horizontal="right" vertical="center" indent="1"/>
    </xf>
    <xf numFmtId="0" fontId="39" fillId="0" borderId="14" xfId="4" applyNumberFormat="1" applyFont="1" applyFill="1" applyBorder="1" applyAlignment="1">
      <alignment horizontal="left" vertical="center" indent="1"/>
    </xf>
    <xf numFmtId="0" fontId="39" fillId="0" borderId="24" xfId="8" applyNumberFormat="1" applyFont="1" applyFill="1" applyBorder="1" applyAlignment="1">
      <alignment horizontal="left" vertical="center" indent="1"/>
    </xf>
    <xf numFmtId="0" fontId="39" fillId="0" borderId="23" xfId="9" applyNumberFormat="1" applyFont="1" applyFill="1" applyBorder="1" applyAlignment="1">
      <alignment horizontal="left" vertical="center" indent="1"/>
    </xf>
    <xf numFmtId="0" fontId="39" fillId="0" borderId="14" xfId="5" applyNumberFormat="1" applyFont="1" applyFill="1" applyBorder="1" applyAlignment="1">
      <alignment horizontal="left" vertical="center" indent="1"/>
    </xf>
    <xf numFmtId="49" fontId="39" fillId="0" borderId="14" xfId="7" applyNumberFormat="1" applyFont="1" applyFill="1" applyBorder="1" applyAlignment="1">
      <alignment horizontal="left" vertical="center" indent="1"/>
    </xf>
    <xf numFmtId="0" fontId="39" fillId="0" borderId="14" xfId="10" applyNumberFormat="1" applyFont="1" applyFill="1" applyBorder="1" applyAlignment="1">
      <alignment horizontal="left" vertical="center" indent="1"/>
    </xf>
    <xf numFmtId="0" fontId="39" fillId="0" borderId="24" xfId="11" applyNumberFormat="1" applyFont="1" applyFill="1" applyBorder="1" applyAlignment="1">
      <alignment horizontal="left" vertical="center" indent="1"/>
    </xf>
    <xf numFmtId="49" fontId="39" fillId="0" borderId="23" xfId="6" applyNumberFormat="1" applyFont="1" applyFill="1" applyBorder="1" applyAlignment="1">
      <alignment horizontal="left" vertical="center" indent="1"/>
    </xf>
    <xf numFmtId="0" fontId="39" fillId="0" borderId="14" xfId="11" applyNumberFormat="1" applyFont="1" applyFill="1" applyBorder="1" applyAlignment="1">
      <alignment horizontal="left" vertical="center" indent="1"/>
    </xf>
    <xf numFmtId="0" fontId="20" fillId="4" borderId="11" xfId="0" applyFont="1" applyFill="1" applyBorder="1" applyAlignment="1">
      <alignment vertical="center" wrapText="1"/>
    </xf>
    <xf numFmtId="0" fontId="20" fillId="4" borderId="12" xfId="0" applyFont="1" applyFill="1" applyBorder="1" applyAlignment="1">
      <alignment vertical="center" wrapText="1"/>
    </xf>
    <xf numFmtId="0" fontId="20" fillId="4" borderId="13" xfId="0" applyFont="1" applyFill="1" applyBorder="1" applyAlignment="1">
      <alignment vertical="center" wrapText="1"/>
    </xf>
    <xf numFmtId="49" fontId="39" fillId="0" borderId="24" xfId="8" applyNumberFormat="1" applyFont="1" applyFill="1" applyBorder="1" applyAlignment="1">
      <alignment horizontal="left" vertical="center" indent="1"/>
    </xf>
    <xf numFmtId="0" fontId="39" fillId="0" borderId="14" xfId="6" applyNumberFormat="1" applyFont="1" applyFill="1" applyBorder="1" applyAlignment="1">
      <alignment horizontal="left" vertical="center" indent="1"/>
    </xf>
    <xf numFmtId="0" fontId="39" fillId="0" borderId="14" xfId="7" applyNumberFormat="1" applyFont="1" applyFill="1" applyBorder="1" applyAlignment="1">
      <alignment horizontal="left" vertical="center" indent="1"/>
    </xf>
    <xf numFmtId="49" fontId="8" fillId="3" borderId="14" xfId="2" applyNumberFormat="1" applyFont="1" applyFill="1" applyBorder="1" applyAlignment="1">
      <alignment horizontal="left" vertical="center" indent="1"/>
    </xf>
    <xf numFmtId="0" fontId="17" fillId="0" borderId="15" xfId="0" applyFont="1" applyBorder="1" applyAlignment="1">
      <alignment horizontal="left" vertical="center" indent="1"/>
    </xf>
    <xf numFmtId="0" fontId="17" fillId="0" borderId="16" xfId="0" applyFont="1" applyBorder="1" applyAlignment="1">
      <alignment horizontal="left" vertical="center" indent="1"/>
    </xf>
    <xf numFmtId="0" fontId="17" fillId="0" borderId="17" xfId="0" applyFont="1" applyBorder="1" applyAlignment="1">
      <alignment horizontal="left" vertical="center" indent="1"/>
    </xf>
    <xf numFmtId="0" fontId="17" fillId="0" borderId="18" xfId="0" applyFont="1" applyBorder="1" applyAlignment="1">
      <alignment horizontal="left" vertical="center" indent="1"/>
    </xf>
    <xf numFmtId="0" fontId="17" fillId="0" borderId="19" xfId="0" applyFont="1" applyBorder="1" applyAlignment="1">
      <alignment horizontal="left" vertical="center" indent="1"/>
    </xf>
    <xf numFmtId="0" fontId="17" fillId="0" borderId="20" xfId="0" applyFont="1" applyBorder="1" applyAlignment="1">
      <alignment horizontal="left" vertical="center" indent="1"/>
    </xf>
    <xf numFmtId="49" fontId="41" fillId="3" borderId="14" xfId="2" applyNumberFormat="1" applyFont="1" applyFill="1" applyBorder="1" applyAlignment="1">
      <alignment horizontal="left" vertical="center" indent="1"/>
    </xf>
    <xf numFmtId="49" fontId="40" fillId="3" borderId="14" xfId="2" applyNumberFormat="1" applyFont="1" applyFill="1" applyBorder="1" applyAlignment="1">
      <alignment horizontal="left" vertical="center" indent="1"/>
    </xf>
    <xf numFmtId="0" fontId="29" fillId="3" borderId="22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left" vertical="center" wrapText="1" indent="1"/>
    </xf>
    <xf numFmtId="0" fontId="17" fillId="3" borderId="11" xfId="0" applyNumberFormat="1" applyFont="1" applyFill="1" applyBorder="1" applyAlignment="1">
      <alignment horizontal="left" vertical="center" indent="1"/>
    </xf>
    <xf numFmtId="0" fontId="17" fillId="3" borderId="34" xfId="0" applyFont="1" applyFill="1" applyBorder="1" applyAlignment="1">
      <alignment horizontal="left" vertical="center" indent="1"/>
    </xf>
    <xf numFmtId="0" fontId="17" fillId="3" borderId="3" xfId="0" applyFont="1" applyFill="1" applyBorder="1" applyAlignment="1">
      <alignment horizontal="left" vertical="center" indent="1"/>
    </xf>
    <xf numFmtId="0" fontId="17" fillId="3" borderId="35" xfId="0" applyFont="1" applyFill="1" applyBorder="1" applyAlignment="1">
      <alignment horizontal="left" vertical="center" indent="1"/>
    </xf>
    <xf numFmtId="3" fontId="17" fillId="3" borderId="38" xfId="0" applyNumberFormat="1" applyFont="1" applyFill="1" applyBorder="1" applyAlignment="1">
      <alignment horizontal="right" vertical="center" indent="2"/>
    </xf>
    <xf numFmtId="3" fontId="8" fillId="0" borderId="31" xfId="3" applyNumberFormat="1" applyFont="1" applyFill="1" applyBorder="1" applyAlignment="1">
      <alignment horizontal="right" vertical="center" indent="1"/>
    </xf>
    <xf numFmtId="3" fontId="8" fillId="0" borderId="32" xfId="3" applyNumberFormat="1" applyFont="1" applyFill="1" applyBorder="1" applyAlignment="1">
      <alignment horizontal="right" vertical="center" indent="1"/>
    </xf>
    <xf numFmtId="3" fontId="8" fillId="0" borderId="33" xfId="3" applyNumberFormat="1" applyFont="1" applyFill="1" applyBorder="1" applyAlignment="1">
      <alignment horizontal="right" vertical="center" indent="1"/>
    </xf>
    <xf numFmtId="0" fontId="24" fillId="3" borderId="0" xfId="0" applyFont="1" applyFill="1" applyBorder="1" applyAlignment="1">
      <alignment horizontal="left" vertical="center"/>
    </xf>
    <xf numFmtId="0" fontId="17" fillId="3" borderId="31" xfId="0" applyNumberFormat="1" applyFont="1" applyFill="1" applyBorder="1" applyAlignment="1">
      <alignment horizontal="left" vertical="center" indent="1"/>
    </xf>
    <xf numFmtId="0" fontId="17" fillId="3" borderId="27" xfId="0" applyNumberFormat="1" applyFont="1" applyFill="1" applyBorder="1" applyAlignment="1">
      <alignment horizontal="left" vertical="center" indent="1"/>
    </xf>
    <xf numFmtId="3" fontId="8" fillId="0" borderId="27" xfId="3" applyNumberFormat="1" applyFont="1" applyFill="1" applyBorder="1" applyAlignment="1">
      <alignment horizontal="right" vertical="center" indent="1"/>
    </xf>
    <xf numFmtId="3" fontId="8" fillId="0" borderId="28" xfId="3" applyNumberFormat="1" applyFont="1" applyFill="1" applyBorder="1" applyAlignment="1">
      <alignment horizontal="right" vertical="center" indent="1"/>
    </xf>
    <xf numFmtId="3" fontId="8" fillId="0" borderId="29" xfId="3" applyNumberFormat="1" applyFont="1" applyFill="1" applyBorder="1" applyAlignment="1">
      <alignment horizontal="right" vertical="center" indent="1"/>
    </xf>
    <xf numFmtId="0" fontId="17" fillId="0" borderId="14" xfId="0" applyNumberFormat="1" applyFont="1" applyBorder="1" applyAlignment="1">
      <alignment horizontal="left" vertical="center" indent="1"/>
    </xf>
  </cellXfs>
  <cellStyles count="12">
    <cellStyle name="Гиперссылка" xfId="1" builtinId="8"/>
    <cellStyle name="Обычный" xfId="0" builtinId="0"/>
    <cellStyle name="Обычный 2" xfId="2"/>
    <cellStyle name="Обычный_ВС64.105Л-1250" xfId="6"/>
    <cellStyle name="Обычный_ВС64.105Н-1250" xfId="9"/>
    <cellStyle name="Обычный_ВС64.105Н-2500" xfId="10"/>
    <cellStyle name="Обычный_ВС64.105Н-3750" xfId="11"/>
    <cellStyle name="Обычный_Лист1" xfId="5"/>
    <cellStyle name="Обычный_Лист2" xfId="8"/>
    <cellStyle name="Обычный_Лист3" xfId="7"/>
    <cellStyle name="Обычный_Номенклатурный справочник" xfId="4"/>
    <cellStyle name="Финансов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2;63.&#1051;&#1086;&#1079;&#1072;&#1085;&#1085;&#1072;-1'!&#1047;&#1072;&#1075;&#1086;&#1083;&#1086;&#1074;&#1082;&#1080;_&#1076;&#1083;&#1103;_&#1087;&#1077;&#1095;&#1072;&#1090;&#1080;"/><Relationship Id="rId13" Type="http://schemas.openxmlformats.org/officeDocument/2006/relationships/image" Target="../media/image7.png"/><Relationship Id="rId18" Type="http://schemas.openxmlformats.org/officeDocument/2006/relationships/hyperlink" Target="#'&#1042;1.70 Crosby'!A1"/><Relationship Id="rId3" Type="http://schemas.openxmlformats.org/officeDocument/2006/relationships/image" Target="../media/image2.jpeg"/><Relationship Id="rId21" Type="http://schemas.openxmlformats.org/officeDocument/2006/relationships/image" Target="../media/image11.png"/><Relationship Id="rId7" Type="http://schemas.openxmlformats.org/officeDocument/2006/relationships/image" Target="../media/image4.jpeg"/><Relationship Id="rId12" Type="http://schemas.openxmlformats.org/officeDocument/2006/relationships/hyperlink" Target="#&#1042;65.&#1056;&#1080;&#1075;&#1072;!A1"/><Relationship Id="rId17" Type="http://schemas.openxmlformats.org/officeDocument/2006/relationships/image" Target="../media/image9.jpeg"/><Relationship Id="rId2" Type="http://schemas.openxmlformats.org/officeDocument/2006/relationships/hyperlink" Target="#'&#1042;53.&#1062;&#1102;&#1088;&#1080;&#1093;-1'!A1"/><Relationship Id="rId16" Type="http://schemas.openxmlformats.org/officeDocument/2006/relationships/hyperlink" Target="#&#1042;79.&#1055;&#1086;&#1083;&#1090;&#1072;&#1074;&#1072;!A1"/><Relationship Id="rId20" Type="http://schemas.openxmlformats.org/officeDocument/2006/relationships/hyperlink" Target="#'&#1042;1.70A Crosby'!A1"/><Relationship Id="rId1" Type="http://schemas.openxmlformats.org/officeDocument/2006/relationships/image" Target="../media/image1.png"/><Relationship Id="rId6" Type="http://schemas.openxmlformats.org/officeDocument/2006/relationships/hyperlink" Target="#'&#1042;55.&#1046;&#1077;&#1085;&#1077;&#1074;&#1072;-1'!A1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hyperlink" Target="#&#1042;64.&#1044;&#1072;&#1074;&#1086;&#1089;!A1"/><Relationship Id="rId19" Type="http://schemas.openxmlformats.org/officeDocument/2006/relationships/image" Target="../media/image10.jpeg"/><Relationship Id="rId4" Type="http://schemas.openxmlformats.org/officeDocument/2006/relationships/hyperlink" Target="#&#1042;54.&#1050;&#1072;&#1084;&#1077;&#1083;&#1080;&#1103;!A1"/><Relationship Id="rId9" Type="http://schemas.openxmlformats.org/officeDocument/2006/relationships/image" Target="../media/image5.jpeg"/><Relationship Id="rId14" Type="http://schemas.openxmlformats.org/officeDocument/2006/relationships/hyperlink" Target="#&#1042;48.&#1051;&#1080;&#1074;&#1077;&#1088;&#1087;&#1091;&#1083;&#1100;!&#1047;&#1072;&#1075;&#1086;&#1083;&#1086;&#1074;&#1082;&#1080;_&#1076;&#1083;&#1103;_&#1087;&#1077;&#1095;&#1072;&#1090;&#1080;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28.png"/><Relationship Id="rId7" Type="http://schemas.openxmlformats.org/officeDocument/2006/relationships/image" Target="../media/image59.pn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58.jpeg"/><Relationship Id="rId5" Type="http://schemas.openxmlformats.org/officeDocument/2006/relationships/image" Target="../media/image57.jpeg"/><Relationship Id="rId4" Type="http://schemas.openxmlformats.org/officeDocument/2006/relationships/image" Target="../media/image27.png"/><Relationship Id="rId9" Type="http://schemas.openxmlformats.org/officeDocument/2006/relationships/image" Target="../media/image6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62.jpeg"/><Relationship Id="rId7" Type="http://schemas.openxmlformats.org/officeDocument/2006/relationships/image" Target="../media/image15.png"/><Relationship Id="rId2" Type="http://schemas.openxmlformats.org/officeDocument/2006/relationships/image" Target="../media/image2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4.png"/><Relationship Id="rId5" Type="http://schemas.openxmlformats.org/officeDocument/2006/relationships/image" Target="../media/image64.png"/><Relationship Id="rId4" Type="http://schemas.openxmlformats.org/officeDocument/2006/relationships/image" Target="../media/image63.png"/><Relationship Id="rId9" Type="http://schemas.openxmlformats.org/officeDocument/2006/relationships/image" Target="../media/image6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14.png"/><Relationship Id="rId7" Type="http://schemas.openxmlformats.org/officeDocument/2006/relationships/image" Target="../media/image67.pn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66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4.png"/><Relationship Id="rId7" Type="http://schemas.openxmlformats.org/officeDocument/2006/relationships/image" Target="../media/image11.pn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0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23.jpe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2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jpe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4.png"/><Relationship Id="rId7" Type="http://schemas.openxmlformats.org/officeDocument/2006/relationships/image" Target="../media/image38.jpeg"/><Relationship Id="rId2" Type="http://schemas.openxmlformats.org/officeDocument/2006/relationships/image" Target="../media/image2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37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5" Type="http://schemas.openxmlformats.org/officeDocument/2006/relationships/image" Target="../media/image42.jpeg"/><Relationship Id="rId10" Type="http://schemas.openxmlformats.org/officeDocument/2006/relationships/image" Target="../media/image47.jpeg"/><Relationship Id="rId4" Type="http://schemas.openxmlformats.org/officeDocument/2006/relationships/image" Target="../media/image41.png"/><Relationship Id="rId9" Type="http://schemas.openxmlformats.org/officeDocument/2006/relationships/image" Target="../media/image4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28.png"/><Relationship Id="rId7" Type="http://schemas.openxmlformats.org/officeDocument/2006/relationships/image" Target="../media/image53.png"/><Relationship Id="rId2" Type="http://schemas.openxmlformats.org/officeDocument/2006/relationships/image" Target="../media/image1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52.png"/><Relationship Id="rId5" Type="http://schemas.openxmlformats.org/officeDocument/2006/relationships/image" Target="../media/image51.jpeg"/><Relationship Id="rId10" Type="http://schemas.openxmlformats.org/officeDocument/2006/relationships/image" Target="../media/image56.png"/><Relationship Id="rId4" Type="http://schemas.openxmlformats.org/officeDocument/2006/relationships/image" Target="../media/image27.png"/><Relationship Id="rId9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68580</xdr:colOff>
      <xdr:row>0</xdr:row>
      <xdr:rowOff>60960</xdr:rowOff>
    </xdr:from>
    <xdr:to>
      <xdr:col>40</xdr:col>
      <xdr:colOff>220980</xdr:colOff>
      <xdr:row>1</xdr:row>
      <xdr:rowOff>114300</xdr:rowOff>
    </xdr:to>
    <xdr:pic>
      <xdr:nvPicPr>
        <xdr:cNvPr id="53108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98180" y="60960"/>
          <a:ext cx="10668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19</xdr:row>
      <xdr:rowOff>68580</xdr:rowOff>
    </xdr:from>
    <xdr:to>
      <xdr:col>10</xdr:col>
      <xdr:colOff>198120</xdr:colOff>
      <xdr:row>26</xdr:row>
      <xdr:rowOff>129540</xdr:rowOff>
    </xdr:to>
    <xdr:pic>
      <xdr:nvPicPr>
        <xdr:cNvPr id="53109" name="Рисунок 9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" y="3169920"/>
          <a:ext cx="19964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19</xdr:row>
      <xdr:rowOff>99060</xdr:rowOff>
    </xdr:from>
    <xdr:to>
      <xdr:col>20</xdr:col>
      <xdr:colOff>137160</xdr:colOff>
      <xdr:row>26</xdr:row>
      <xdr:rowOff>106680</xdr:rowOff>
    </xdr:to>
    <xdr:pic>
      <xdr:nvPicPr>
        <xdr:cNvPr id="53110" name="Рисунок 10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3200400"/>
          <a:ext cx="185166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228600</xdr:colOff>
      <xdr:row>19</xdr:row>
      <xdr:rowOff>91440</xdr:rowOff>
    </xdr:from>
    <xdr:to>
      <xdr:col>30</xdr:col>
      <xdr:colOff>60960</xdr:colOff>
      <xdr:row>26</xdr:row>
      <xdr:rowOff>91440</xdr:rowOff>
    </xdr:to>
    <xdr:pic>
      <xdr:nvPicPr>
        <xdr:cNvPr id="53111" name="Рисунок 1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57800" y="3192780"/>
          <a:ext cx="16611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29</xdr:row>
      <xdr:rowOff>60960</xdr:rowOff>
    </xdr:from>
    <xdr:to>
      <xdr:col>10</xdr:col>
      <xdr:colOff>68580</xdr:colOff>
      <xdr:row>36</xdr:row>
      <xdr:rowOff>121920</xdr:rowOff>
    </xdr:to>
    <xdr:pic>
      <xdr:nvPicPr>
        <xdr:cNvPr id="53112" name="Рисунок 8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4360" y="5013960"/>
          <a:ext cx="176022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</xdr:colOff>
      <xdr:row>29</xdr:row>
      <xdr:rowOff>38100</xdr:rowOff>
    </xdr:from>
    <xdr:to>
      <xdr:col>20</xdr:col>
      <xdr:colOff>106680</xdr:colOff>
      <xdr:row>36</xdr:row>
      <xdr:rowOff>137160</xdr:rowOff>
    </xdr:to>
    <xdr:pic>
      <xdr:nvPicPr>
        <xdr:cNvPr id="53113" name="Рисунок 9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4991100"/>
          <a:ext cx="18592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99060</xdr:colOff>
      <xdr:row>29</xdr:row>
      <xdr:rowOff>60960</xdr:rowOff>
    </xdr:from>
    <xdr:to>
      <xdr:col>30</xdr:col>
      <xdr:colOff>106680</xdr:colOff>
      <xdr:row>36</xdr:row>
      <xdr:rowOff>99060</xdr:rowOff>
    </xdr:to>
    <xdr:pic>
      <xdr:nvPicPr>
        <xdr:cNvPr id="53114" name="Рисунок 1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28260" y="5013960"/>
          <a:ext cx="18364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205740</xdr:colOff>
      <xdr:row>7</xdr:row>
      <xdr:rowOff>22860</xdr:rowOff>
    </xdr:from>
    <xdr:to>
      <xdr:col>9</xdr:col>
      <xdr:colOff>99060</xdr:colOff>
      <xdr:row>14</xdr:row>
      <xdr:rowOff>175260</xdr:rowOff>
    </xdr:to>
    <xdr:pic>
      <xdr:nvPicPr>
        <xdr:cNvPr id="53115" name="Рисунок 6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540" y="1059180"/>
          <a:ext cx="126492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98612</xdr:colOff>
      <xdr:row>7</xdr:row>
      <xdr:rowOff>26895</xdr:rowOff>
    </xdr:from>
    <xdr:to>
      <xdr:col>29</xdr:col>
      <xdr:colOff>216858</xdr:colOff>
      <xdr:row>14</xdr:row>
      <xdr:rowOff>170329</xdr:rowOff>
    </xdr:to>
    <xdr:pic>
      <xdr:nvPicPr>
        <xdr:cNvPr id="17" name="Рисунок 16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59506" y="1066801"/>
          <a:ext cx="1516740" cy="1398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44823</xdr:colOff>
      <xdr:row>29</xdr:row>
      <xdr:rowOff>35860</xdr:rowOff>
    </xdr:from>
    <xdr:to>
      <xdr:col>40</xdr:col>
      <xdr:colOff>6275</xdr:colOff>
      <xdr:row>36</xdr:row>
      <xdr:rowOff>158687</xdr:rowOff>
    </xdr:to>
    <xdr:pic>
      <xdr:nvPicPr>
        <xdr:cNvPr id="19" name="Рисунок 18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36541" y="4930589"/>
          <a:ext cx="1593028" cy="1377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73303</xdr:colOff>
      <xdr:row>7</xdr:row>
      <xdr:rowOff>89648</xdr:rowOff>
    </xdr:from>
    <xdr:to>
      <xdr:col>21</xdr:col>
      <xdr:colOff>4845</xdr:colOff>
      <xdr:row>14</xdr:row>
      <xdr:rowOff>161364</xdr:rowOff>
    </xdr:to>
    <xdr:pic>
      <xdr:nvPicPr>
        <xdr:cNvPr id="14" name="Рисунок 13" descr="ВС1.70A-Crosby-Gray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0291" y="1129554"/>
          <a:ext cx="2029283" cy="132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0</xdr:colOff>
      <xdr:row>1</xdr:row>
      <xdr:rowOff>106680</xdr:rowOff>
    </xdr:to>
    <xdr:pic>
      <xdr:nvPicPr>
        <xdr:cNvPr id="5512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137160</xdr:rowOff>
    </xdr:from>
    <xdr:to>
      <xdr:col>19</xdr:col>
      <xdr:colOff>38100</xdr:colOff>
      <xdr:row>3</xdr:row>
      <xdr:rowOff>160020</xdr:rowOff>
    </xdr:to>
    <xdr:pic>
      <xdr:nvPicPr>
        <xdr:cNvPr id="5513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87680"/>
          <a:ext cx="2362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38100</xdr:rowOff>
    </xdr:from>
    <xdr:to>
      <xdr:col>19</xdr:col>
      <xdr:colOff>38100</xdr:colOff>
      <xdr:row>5</xdr:row>
      <xdr:rowOff>160020</xdr:rowOff>
    </xdr:to>
    <xdr:pic>
      <xdr:nvPicPr>
        <xdr:cNvPr id="5513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391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6</xdr:row>
      <xdr:rowOff>45720</xdr:rowOff>
    </xdr:from>
    <xdr:to>
      <xdr:col>19</xdr:col>
      <xdr:colOff>38100</xdr:colOff>
      <xdr:row>7</xdr:row>
      <xdr:rowOff>160020</xdr:rowOff>
    </xdr:to>
    <xdr:pic>
      <xdr:nvPicPr>
        <xdr:cNvPr id="55132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01346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4</xdr:row>
      <xdr:rowOff>7620</xdr:rowOff>
    </xdr:from>
    <xdr:to>
      <xdr:col>17</xdr:col>
      <xdr:colOff>38100</xdr:colOff>
      <xdr:row>21</xdr:row>
      <xdr:rowOff>152400</xdr:rowOff>
    </xdr:to>
    <xdr:pic>
      <xdr:nvPicPr>
        <xdr:cNvPr id="5513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" y="708660"/>
          <a:ext cx="3787140" cy="3055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38100</xdr:rowOff>
    </xdr:from>
    <xdr:to>
      <xdr:col>17</xdr:col>
      <xdr:colOff>91440</xdr:colOff>
      <xdr:row>37</xdr:row>
      <xdr:rowOff>30480</xdr:rowOff>
    </xdr:to>
    <xdr:pic>
      <xdr:nvPicPr>
        <xdr:cNvPr id="5513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015740"/>
          <a:ext cx="384810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39</xdr:row>
      <xdr:rowOff>175260</xdr:rowOff>
    </xdr:from>
    <xdr:to>
      <xdr:col>8</xdr:col>
      <xdr:colOff>76200</xdr:colOff>
      <xdr:row>55</xdr:row>
      <xdr:rowOff>137160</xdr:rowOff>
    </xdr:to>
    <xdr:pic>
      <xdr:nvPicPr>
        <xdr:cNvPr id="5513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5740" y="6896100"/>
          <a:ext cx="16383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220980</xdr:colOff>
      <xdr:row>41</xdr:row>
      <xdr:rowOff>30480</xdr:rowOff>
    </xdr:from>
    <xdr:to>
      <xdr:col>16</xdr:col>
      <xdr:colOff>205740</xdr:colOff>
      <xdr:row>55</xdr:row>
      <xdr:rowOff>144780</xdr:rowOff>
    </xdr:to>
    <xdr:pic>
      <xdr:nvPicPr>
        <xdr:cNvPr id="55136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8039" y="7202245"/>
          <a:ext cx="1553583" cy="262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137160</xdr:rowOff>
    </xdr:from>
    <xdr:to>
      <xdr:col>19</xdr:col>
      <xdr:colOff>38100</xdr:colOff>
      <xdr:row>3</xdr:row>
      <xdr:rowOff>160020</xdr:rowOff>
    </xdr:to>
    <xdr:pic>
      <xdr:nvPicPr>
        <xdr:cNvPr id="5513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87680"/>
          <a:ext cx="2362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38100</xdr:rowOff>
    </xdr:from>
    <xdr:to>
      <xdr:col>19</xdr:col>
      <xdr:colOff>38100</xdr:colOff>
      <xdr:row>5</xdr:row>
      <xdr:rowOff>160020</xdr:rowOff>
    </xdr:to>
    <xdr:pic>
      <xdr:nvPicPr>
        <xdr:cNvPr id="5513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391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6</xdr:row>
      <xdr:rowOff>45720</xdr:rowOff>
    </xdr:from>
    <xdr:to>
      <xdr:col>19</xdr:col>
      <xdr:colOff>38100</xdr:colOff>
      <xdr:row>7</xdr:row>
      <xdr:rowOff>160020</xdr:rowOff>
    </xdr:to>
    <xdr:pic>
      <xdr:nvPicPr>
        <xdr:cNvPr id="5513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01346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134</xdr:row>
      <xdr:rowOff>15240</xdr:rowOff>
    </xdr:from>
    <xdr:to>
      <xdr:col>19</xdr:col>
      <xdr:colOff>15240</xdr:colOff>
      <xdr:row>152</xdr:row>
      <xdr:rowOff>30479</xdr:rowOff>
    </xdr:to>
    <xdr:pic>
      <xdr:nvPicPr>
        <xdr:cNvPr id="5514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980" y="31066740"/>
          <a:ext cx="3992880" cy="3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91440</xdr:colOff>
      <xdr:row>0</xdr:row>
      <xdr:rowOff>76200</xdr:rowOff>
    </xdr:from>
    <xdr:to>
      <xdr:col>41</xdr:col>
      <xdr:colOff>220980</xdr:colOff>
      <xdr:row>1</xdr:row>
      <xdr:rowOff>106680</xdr:rowOff>
    </xdr:to>
    <xdr:pic>
      <xdr:nvPicPr>
        <xdr:cNvPr id="52050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67700" y="76200"/>
          <a:ext cx="10134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22860</xdr:rowOff>
    </xdr:from>
    <xdr:to>
      <xdr:col>17</xdr:col>
      <xdr:colOff>167640</xdr:colOff>
      <xdr:row>20</xdr:row>
      <xdr:rowOff>0</xdr:rowOff>
    </xdr:to>
    <xdr:pic>
      <xdr:nvPicPr>
        <xdr:cNvPr id="52051" name="Рисунок 5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48640"/>
          <a:ext cx="3924300" cy="280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205740</xdr:colOff>
      <xdr:row>36</xdr:row>
      <xdr:rowOff>0</xdr:rowOff>
    </xdr:from>
    <xdr:to>
      <xdr:col>12</xdr:col>
      <xdr:colOff>7620</xdr:colOff>
      <xdr:row>51</xdr:row>
      <xdr:rowOff>0</xdr:rowOff>
    </xdr:to>
    <xdr:pic>
      <xdr:nvPicPr>
        <xdr:cNvPr id="5205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6278880"/>
          <a:ext cx="2011680" cy="2560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15240</xdr:rowOff>
    </xdr:from>
    <xdr:to>
      <xdr:col>17</xdr:col>
      <xdr:colOff>182880</xdr:colOff>
      <xdr:row>35</xdr:row>
      <xdr:rowOff>0</xdr:rowOff>
    </xdr:to>
    <xdr:pic>
      <xdr:nvPicPr>
        <xdr:cNvPr id="5205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50920"/>
          <a:ext cx="3939540" cy="254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52054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52055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2056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106</xdr:row>
      <xdr:rowOff>22860</xdr:rowOff>
    </xdr:from>
    <xdr:to>
      <xdr:col>19</xdr:col>
      <xdr:colOff>22860</xdr:colOff>
      <xdr:row>124</xdr:row>
      <xdr:rowOff>167640</xdr:rowOff>
    </xdr:to>
    <xdr:pic>
      <xdr:nvPicPr>
        <xdr:cNvPr id="5205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220" y="22151340"/>
          <a:ext cx="3985260" cy="373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7</xdr:row>
      <xdr:rowOff>170330</xdr:rowOff>
    </xdr:from>
    <xdr:to>
      <xdr:col>17</xdr:col>
      <xdr:colOff>93325</xdr:colOff>
      <xdr:row>27</xdr:row>
      <xdr:rowOff>107578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647" y="1174377"/>
          <a:ext cx="3813678" cy="3523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125503</xdr:colOff>
      <xdr:row>29</xdr:row>
      <xdr:rowOff>116539</xdr:rowOff>
    </xdr:from>
    <xdr:to>
      <xdr:col>15</xdr:col>
      <xdr:colOff>214590</xdr:colOff>
      <xdr:row>54</xdr:row>
      <xdr:rowOff>132943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1974" y="5065057"/>
          <a:ext cx="2563906" cy="449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17930</xdr:rowOff>
    </xdr:from>
    <xdr:to>
      <xdr:col>21</xdr:col>
      <xdr:colOff>150680</xdr:colOff>
      <xdr:row>132</xdr:row>
      <xdr:rowOff>179293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965836"/>
          <a:ext cx="4857151" cy="413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160020</xdr:colOff>
      <xdr:row>0</xdr:row>
      <xdr:rowOff>68580</xdr:rowOff>
    </xdr:from>
    <xdr:to>
      <xdr:col>42</xdr:col>
      <xdr:colOff>45720</xdr:colOff>
      <xdr:row>1</xdr:row>
      <xdr:rowOff>106680</xdr:rowOff>
    </xdr:to>
    <xdr:pic>
      <xdr:nvPicPr>
        <xdr:cNvPr id="55363" name="Рисунок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6280" y="68580"/>
          <a:ext cx="990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0</xdr:colOff>
      <xdr:row>1</xdr:row>
      <xdr:rowOff>106680</xdr:rowOff>
    </xdr:to>
    <xdr:pic>
      <xdr:nvPicPr>
        <xdr:cNvPr id="54013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5401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54015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4016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30480</xdr:rowOff>
    </xdr:from>
    <xdr:to>
      <xdr:col>17</xdr:col>
      <xdr:colOff>144780</xdr:colOff>
      <xdr:row>32</xdr:row>
      <xdr:rowOff>167640</xdr:rowOff>
    </xdr:to>
    <xdr:pic>
      <xdr:nvPicPr>
        <xdr:cNvPr id="5401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390144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107</xdr:row>
      <xdr:rowOff>15240</xdr:rowOff>
    </xdr:from>
    <xdr:to>
      <xdr:col>19</xdr:col>
      <xdr:colOff>7620</xdr:colOff>
      <xdr:row>131</xdr:row>
      <xdr:rowOff>167641</xdr:rowOff>
    </xdr:to>
    <xdr:pic>
      <xdr:nvPicPr>
        <xdr:cNvPr id="540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" y="24696420"/>
          <a:ext cx="4046220" cy="49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136522</xdr:colOff>
      <xdr:row>34</xdr:row>
      <xdr:rowOff>17930</xdr:rowOff>
    </xdr:from>
    <xdr:to>
      <xdr:col>14</xdr:col>
      <xdr:colOff>76199</xdr:colOff>
      <xdr:row>56</xdr:row>
      <xdr:rowOff>35860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4757" y="6122895"/>
          <a:ext cx="2629089" cy="39803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206188</xdr:colOff>
      <xdr:row>26</xdr:row>
      <xdr:rowOff>0</xdr:rowOff>
    </xdr:from>
    <xdr:to>
      <xdr:col>14</xdr:col>
      <xdr:colOff>98612</xdr:colOff>
      <xdr:row>52</xdr:row>
      <xdr:rowOff>53788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4423" y="4482354"/>
          <a:ext cx="2581836" cy="47333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26894</xdr:colOff>
      <xdr:row>8</xdr:row>
      <xdr:rowOff>53789</xdr:rowOff>
    </xdr:from>
    <xdr:to>
      <xdr:col>18</xdr:col>
      <xdr:colOff>8454</xdr:colOff>
      <xdr:row>23</xdr:row>
      <xdr:rowOff>170329</xdr:rowOff>
    </xdr:to>
    <xdr:pic>
      <xdr:nvPicPr>
        <xdr:cNvPr id="32" name="Рисунок 31" descr="ВС1.70A-Crosby-Gray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94" y="1237130"/>
          <a:ext cx="4015678" cy="262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8965</xdr:colOff>
      <xdr:row>101</xdr:row>
      <xdr:rowOff>134471</xdr:rowOff>
    </xdr:from>
    <xdr:to>
      <xdr:col>20</xdr:col>
      <xdr:colOff>85506</xdr:colOff>
      <xdr:row>117</xdr:row>
      <xdr:rowOff>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65" y="23245483"/>
          <a:ext cx="4558894" cy="30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179295</xdr:colOff>
      <xdr:row>3</xdr:row>
      <xdr:rowOff>44824</xdr:rowOff>
    </xdr:from>
    <xdr:to>
      <xdr:col>17</xdr:col>
      <xdr:colOff>897</xdr:colOff>
      <xdr:row>26</xdr:row>
      <xdr:rowOff>143884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9295" y="582706"/>
          <a:ext cx="3631602" cy="397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179296</xdr:rowOff>
    </xdr:from>
    <xdr:to>
      <xdr:col>19</xdr:col>
      <xdr:colOff>146850</xdr:colOff>
      <xdr:row>115</xdr:row>
      <xdr:rowOff>62755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1766308"/>
          <a:ext cx="4405085" cy="3630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119743</xdr:colOff>
      <xdr:row>27</xdr:row>
      <xdr:rowOff>1387</xdr:rowOff>
    </xdr:from>
    <xdr:to>
      <xdr:col>13</xdr:col>
      <xdr:colOff>65314</xdr:colOff>
      <xdr:row>48</xdr:row>
      <xdr:rowOff>100110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2886" y="4671358"/>
          <a:ext cx="2122714" cy="399580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76200</xdr:colOff>
      <xdr:row>0</xdr:row>
      <xdr:rowOff>76200</xdr:rowOff>
    </xdr:from>
    <xdr:to>
      <xdr:col>41</xdr:col>
      <xdr:colOff>205740</xdr:colOff>
      <xdr:row>1</xdr:row>
      <xdr:rowOff>106680</xdr:rowOff>
    </xdr:to>
    <xdr:pic>
      <xdr:nvPicPr>
        <xdr:cNvPr id="5816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52460" y="76200"/>
          <a:ext cx="10134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129540</xdr:rowOff>
    </xdr:from>
    <xdr:to>
      <xdr:col>19</xdr:col>
      <xdr:colOff>38100</xdr:colOff>
      <xdr:row>3</xdr:row>
      <xdr:rowOff>160020</xdr:rowOff>
    </xdr:to>
    <xdr:pic>
      <xdr:nvPicPr>
        <xdr:cNvPr id="5817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8006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38100</xdr:rowOff>
    </xdr:from>
    <xdr:to>
      <xdr:col>19</xdr:col>
      <xdr:colOff>38100</xdr:colOff>
      <xdr:row>5</xdr:row>
      <xdr:rowOff>160020</xdr:rowOff>
    </xdr:to>
    <xdr:pic>
      <xdr:nvPicPr>
        <xdr:cNvPr id="5817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4676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6</xdr:row>
      <xdr:rowOff>45720</xdr:rowOff>
    </xdr:from>
    <xdr:to>
      <xdr:col>19</xdr:col>
      <xdr:colOff>38100</xdr:colOff>
      <xdr:row>7</xdr:row>
      <xdr:rowOff>160020</xdr:rowOff>
    </xdr:to>
    <xdr:pic>
      <xdr:nvPicPr>
        <xdr:cNvPr id="58172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02108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129540</xdr:rowOff>
    </xdr:from>
    <xdr:to>
      <xdr:col>19</xdr:col>
      <xdr:colOff>38100</xdr:colOff>
      <xdr:row>3</xdr:row>
      <xdr:rowOff>160020</xdr:rowOff>
    </xdr:to>
    <xdr:pic>
      <xdr:nvPicPr>
        <xdr:cNvPr id="5817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8006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38100</xdr:rowOff>
    </xdr:from>
    <xdr:to>
      <xdr:col>19</xdr:col>
      <xdr:colOff>38100</xdr:colOff>
      <xdr:row>5</xdr:row>
      <xdr:rowOff>160020</xdr:rowOff>
    </xdr:to>
    <xdr:pic>
      <xdr:nvPicPr>
        <xdr:cNvPr id="5817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4676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6</xdr:row>
      <xdr:rowOff>45720</xdr:rowOff>
    </xdr:from>
    <xdr:to>
      <xdr:col>19</xdr:col>
      <xdr:colOff>38100</xdr:colOff>
      <xdr:row>7</xdr:row>
      <xdr:rowOff>160020</xdr:rowOff>
    </xdr:to>
    <xdr:pic>
      <xdr:nvPicPr>
        <xdr:cNvPr id="5817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02108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68580</xdr:colOff>
      <xdr:row>44</xdr:row>
      <xdr:rowOff>137160</xdr:rowOff>
    </xdr:from>
    <xdr:to>
      <xdr:col>17</xdr:col>
      <xdr:colOff>30480</xdr:colOff>
      <xdr:row>57</xdr:row>
      <xdr:rowOff>99060</xdr:rowOff>
    </xdr:to>
    <xdr:pic>
      <xdr:nvPicPr>
        <xdr:cNvPr id="58176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78380" y="8397240"/>
          <a:ext cx="1508760" cy="233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167640</xdr:colOff>
      <xdr:row>44</xdr:row>
      <xdr:rowOff>7620</xdr:rowOff>
    </xdr:from>
    <xdr:to>
      <xdr:col>8</xdr:col>
      <xdr:colOff>60960</xdr:colOff>
      <xdr:row>57</xdr:row>
      <xdr:rowOff>152400</xdr:rowOff>
    </xdr:to>
    <xdr:pic>
      <xdr:nvPicPr>
        <xdr:cNvPr id="58177" name="Рисунок 9" descr="ВН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" y="8267700"/>
          <a:ext cx="1440180" cy="252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28</xdr:row>
      <xdr:rowOff>68580</xdr:rowOff>
    </xdr:from>
    <xdr:to>
      <xdr:col>8</xdr:col>
      <xdr:colOff>152400</xdr:colOff>
      <xdr:row>43</xdr:row>
      <xdr:rowOff>45720</xdr:rowOff>
    </xdr:to>
    <xdr:pic>
      <xdr:nvPicPr>
        <xdr:cNvPr id="5817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" y="5036820"/>
          <a:ext cx="1645920" cy="272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205740</xdr:colOff>
      <xdr:row>29</xdr:row>
      <xdr:rowOff>7620</xdr:rowOff>
    </xdr:from>
    <xdr:to>
      <xdr:col>16</xdr:col>
      <xdr:colOff>190500</xdr:colOff>
      <xdr:row>43</xdr:row>
      <xdr:rowOff>53340</xdr:rowOff>
    </xdr:to>
    <xdr:pic>
      <xdr:nvPicPr>
        <xdr:cNvPr id="58179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4560" y="5158740"/>
          <a:ext cx="1531620" cy="2606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99060</xdr:colOff>
      <xdr:row>44</xdr:row>
      <xdr:rowOff>7620</xdr:rowOff>
    </xdr:from>
    <xdr:to>
      <xdr:col>31</xdr:col>
      <xdr:colOff>30480</xdr:colOff>
      <xdr:row>57</xdr:row>
      <xdr:rowOff>152400</xdr:rowOff>
    </xdr:to>
    <xdr:pic>
      <xdr:nvPicPr>
        <xdr:cNvPr id="58180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02580" y="8267700"/>
          <a:ext cx="1478280" cy="252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68580</xdr:colOff>
      <xdr:row>44</xdr:row>
      <xdr:rowOff>114300</xdr:rowOff>
    </xdr:from>
    <xdr:to>
      <xdr:col>39</xdr:col>
      <xdr:colOff>121920</xdr:colOff>
      <xdr:row>57</xdr:row>
      <xdr:rowOff>76200</xdr:rowOff>
    </xdr:to>
    <xdr:pic>
      <xdr:nvPicPr>
        <xdr:cNvPr id="58181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0920" y="8374380"/>
          <a:ext cx="1379220" cy="233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17</xdr:col>
      <xdr:colOff>7620</xdr:colOff>
      <xdr:row>26</xdr:row>
      <xdr:rowOff>68580</xdr:rowOff>
    </xdr:to>
    <xdr:pic>
      <xdr:nvPicPr>
        <xdr:cNvPr id="58182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63040"/>
          <a:ext cx="3764280" cy="3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112</xdr:row>
      <xdr:rowOff>175260</xdr:rowOff>
    </xdr:from>
    <xdr:to>
      <xdr:col>19</xdr:col>
      <xdr:colOff>45720</xdr:colOff>
      <xdr:row>131</xdr:row>
      <xdr:rowOff>137160</xdr:rowOff>
    </xdr:to>
    <xdr:pic>
      <xdr:nvPicPr>
        <xdr:cNvPr id="5818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" y="24117300"/>
          <a:ext cx="4137660" cy="3749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91440</xdr:colOff>
      <xdr:row>0</xdr:row>
      <xdr:rowOff>76200</xdr:rowOff>
    </xdr:from>
    <xdr:to>
      <xdr:col>41</xdr:col>
      <xdr:colOff>220980</xdr:colOff>
      <xdr:row>1</xdr:row>
      <xdr:rowOff>106680</xdr:rowOff>
    </xdr:to>
    <xdr:pic>
      <xdr:nvPicPr>
        <xdr:cNvPr id="46981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67700" y="76200"/>
          <a:ext cx="10134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46982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698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46984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26895</xdr:colOff>
      <xdr:row>9</xdr:row>
      <xdr:rowOff>24204</xdr:rowOff>
    </xdr:from>
    <xdr:to>
      <xdr:col>17</xdr:col>
      <xdr:colOff>23757</xdr:colOff>
      <xdr:row>23</xdr:row>
      <xdr:rowOff>35858</xdr:rowOff>
    </xdr:to>
    <xdr:pic>
      <xdr:nvPicPr>
        <xdr:cNvPr id="46985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95" y="1386839"/>
          <a:ext cx="3806862" cy="252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213360</xdr:colOff>
      <xdr:row>23</xdr:row>
      <xdr:rowOff>167640</xdr:rowOff>
    </xdr:from>
    <xdr:to>
      <xdr:col>12</xdr:col>
      <xdr:colOff>45720</xdr:colOff>
      <xdr:row>39</xdr:row>
      <xdr:rowOff>0</xdr:rowOff>
    </xdr:to>
    <xdr:pic>
      <xdr:nvPicPr>
        <xdr:cNvPr id="46986" name="Рисунок 7" descr="ВС 31(54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4069080"/>
          <a:ext cx="1821180" cy="275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103</xdr:row>
      <xdr:rowOff>45720</xdr:rowOff>
    </xdr:from>
    <xdr:to>
      <xdr:col>19</xdr:col>
      <xdr:colOff>15240</xdr:colOff>
      <xdr:row>121</xdr:row>
      <xdr:rowOff>121921</xdr:rowOff>
    </xdr:to>
    <xdr:pic>
      <xdr:nvPicPr>
        <xdr:cNvPr id="4698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" y="12352020"/>
          <a:ext cx="4091940" cy="3665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106680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5709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294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4</xdr:row>
      <xdr:rowOff>0</xdr:rowOff>
    </xdr:to>
    <xdr:pic>
      <xdr:nvPicPr>
        <xdr:cNvPr id="5710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160020</xdr:rowOff>
    </xdr:from>
    <xdr:to>
      <xdr:col>19</xdr:col>
      <xdr:colOff>30480</xdr:colOff>
      <xdr:row>5</xdr:row>
      <xdr:rowOff>160020</xdr:rowOff>
    </xdr:to>
    <xdr:pic>
      <xdr:nvPicPr>
        <xdr:cNvPr id="5710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670560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5</xdr:row>
      <xdr:rowOff>160020</xdr:rowOff>
    </xdr:from>
    <xdr:to>
      <xdr:col>19</xdr:col>
      <xdr:colOff>30480</xdr:colOff>
      <xdr:row>7</xdr:row>
      <xdr:rowOff>160020</xdr:rowOff>
    </xdr:to>
    <xdr:pic>
      <xdr:nvPicPr>
        <xdr:cNvPr id="57102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876300"/>
          <a:ext cx="228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182880</xdr:rowOff>
    </xdr:from>
    <xdr:to>
      <xdr:col>17</xdr:col>
      <xdr:colOff>15240</xdr:colOff>
      <xdr:row>22</xdr:row>
      <xdr:rowOff>15240</xdr:rowOff>
    </xdr:to>
    <xdr:pic>
      <xdr:nvPicPr>
        <xdr:cNvPr id="5710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3771900" cy="2964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144780</xdr:rowOff>
    </xdr:from>
    <xdr:to>
      <xdr:col>17</xdr:col>
      <xdr:colOff>7620</xdr:colOff>
      <xdr:row>39</xdr:row>
      <xdr:rowOff>7620</xdr:rowOff>
    </xdr:to>
    <xdr:pic>
      <xdr:nvPicPr>
        <xdr:cNvPr id="5710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962400"/>
          <a:ext cx="3764280" cy="278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41</xdr:row>
      <xdr:rowOff>76200</xdr:rowOff>
    </xdr:from>
    <xdr:to>
      <xdr:col>8</xdr:col>
      <xdr:colOff>60960</xdr:colOff>
      <xdr:row>54</xdr:row>
      <xdr:rowOff>175259</xdr:rowOff>
    </xdr:to>
    <xdr:pic>
      <xdr:nvPicPr>
        <xdr:cNvPr id="57105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7002780"/>
          <a:ext cx="147066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167640</xdr:colOff>
      <xdr:row>41</xdr:row>
      <xdr:rowOff>83820</xdr:rowOff>
    </xdr:from>
    <xdr:to>
      <xdr:col>16</xdr:col>
      <xdr:colOff>190500</xdr:colOff>
      <xdr:row>55</xdr:row>
      <xdr:rowOff>0</xdr:rowOff>
    </xdr:to>
    <xdr:pic>
      <xdr:nvPicPr>
        <xdr:cNvPr id="57106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6460" y="7010400"/>
          <a:ext cx="156972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</xdr:colOff>
      <xdr:row>61</xdr:row>
      <xdr:rowOff>15240</xdr:rowOff>
    </xdr:from>
    <xdr:to>
      <xdr:col>16</xdr:col>
      <xdr:colOff>38100</xdr:colOff>
      <xdr:row>75</xdr:row>
      <xdr:rowOff>83820</xdr:rowOff>
    </xdr:to>
    <xdr:pic>
      <xdr:nvPicPr>
        <xdr:cNvPr id="57107" name="Рисунок 28" descr="ВС5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2660" y="10233660"/>
          <a:ext cx="134112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61</xdr:row>
      <xdr:rowOff>83820</xdr:rowOff>
    </xdr:from>
    <xdr:to>
      <xdr:col>8</xdr:col>
      <xdr:colOff>99060</xdr:colOff>
      <xdr:row>75</xdr:row>
      <xdr:rowOff>121920</xdr:rowOff>
    </xdr:to>
    <xdr:pic>
      <xdr:nvPicPr>
        <xdr:cNvPr id="57108" name="Рисунок 27" descr="ВС5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" y="10302240"/>
          <a:ext cx="1584960" cy="2598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99060</xdr:colOff>
      <xdr:row>61</xdr:row>
      <xdr:rowOff>121920</xdr:rowOff>
    </xdr:from>
    <xdr:to>
      <xdr:col>32</xdr:col>
      <xdr:colOff>7620</xdr:colOff>
      <xdr:row>75</xdr:row>
      <xdr:rowOff>83820</xdr:rowOff>
    </xdr:to>
    <xdr:pic>
      <xdr:nvPicPr>
        <xdr:cNvPr id="57109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02580" y="10340340"/>
          <a:ext cx="1676400" cy="252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236220</xdr:colOff>
      <xdr:row>61</xdr:row>
      <xdr:rowOff>99060</xdr:rowOff>
    </xdr:from>
    <xdr:to>
      <xdr:col>41</xdr:col>
      <xdr:colOff>129540</xdr:colOff>
      <xdr:row>75</xdr:row>
      <xdr:rowOff>76200</xdr:rowOff>
    </xdr:to>
    <xdr:pic>
      <xdr:nvPicPr>
        <xdr:cNvPr id="57110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3320" y="10317480"/>
          <a:ext cx="1676400" cy="2537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276</xdr:row>
      <xdr:rowOff>30480</xdr:rowOff>
    </xdr:from>
    <xdr:to>
      <xdr:col>19</xdr:col>
      <xdr:colOff>7620</xdr:colOff>
      <xdr:row>297</xdr:row>
      <xdr:rowOff>190499</xdr:rowOff>
    </xdr:to>
    <xdr:pic>
      <xdr:nvPicPr>
        <xdr:cNvPr id="5711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" y="61965840"/>
          <a:ext cx="409956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106680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5867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294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137160</xdr:rowOff>
    </xdr:from>
    <xdr:to>
      <xdr:col>19</xdr:col>
      <xdr:colOff>38100</xdr:colOff>
      <xdr:row>3</xdr:row>
      <xdr:rowOff>160020</xdr:rowOff>
    </xdr:to>
    <xdr:pic>
      <xdr:nvPicPr>
        <xdr:cNvPr id="5868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87680"/>
          <a:ext cx="2362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38100</xdr:rowOff>
    </xdr:from>
    <xdr:to>
      <xdr:col>19</xdr:col>
      <xdr:colOff>38100</xdr:colOff>
      <xdr:row>5</xdr:row>
      <xdr:rowOff>160020</xdr:rowOff>
    </xdr:to>
    <xdr:pic>
      <xdr:nvPicPr>
        <xdr:cNvPr id="5868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391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6</xdr:row>
      <xdr:rowOff>45720</xdr:rowOff>
    </xdr:from>
    <xdr:to>
      <xdr:col>19</xdr:col>
      <xdr:colOff>38100</xdr:colOff>
      <xdr:row>7</xdr:row>
      <xdr:rowOff>160020</xdr:rowOff>
    </xdr:to>
    <xdr:pic>
      <xdr:nvPicPr>
        <xdr:cNvPr id="58682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101346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17</xdr:col>
      <xdr:colOff>7620</xdr:colOff>
      <xdr:row>21</xdr:row>
      <xdr:rowOff>7620</xdr:rowOff>
    </xdr:to>
    <xdr:pic>
      <xdr:nvPicPr>
        <xdr:cNvPr id="5868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01040"/>
          <a:ext cx="3764280" cy="2918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23</xdr:row>
      <xdr:rowOff>91440</xdr:rowOff>
    </xdr:from>
    <xdr:to>
      <xdr:col>7</xdr:col>
      <xdr:colOff>106680</xdr:colOff>
      <xdr:row>36</xdr:row>
      <xdr:rowOff>152400</xdr:rowOff>
    </xdr:to>
    <xdr:pic>
      <xdr:nvPicPr>
        <xdr:cNvPr id="5868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5740" y="4069080"/>
          <a:ext cx="144780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</xdr:colOff>
      <xdr:row>23</xdr:row>
      <xdr:rowOff>121920</xdr:rowOff>
    </xdr:from>
    <xdr:to>
      <xdr:col>16</xdr:col>
      <xdr:colOff>106680</xdr:colOff>
      <xdr:row>36</xdr:row>
      <xdr:rowOff>167640</xdr:rowOff>
    </xdr:to>
    <xdr:pic>
      <xdr:nvPicPr>
        <xdr:cNvPr id="5868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2660" y="4099560"/>
          <a:ext cx="1409700" cy="2423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42</xdr:row>
      <xdr:rowOff>137160</xdr:rowOff>
    </xdr:from>
    <xdr:to>
      <xdr:col>8</xdr:col>
      <xdr:colOff>83820</xdr:colOff>
      <xdr:row>56</xdr:row>
      <xdr:rowOff>99060</xdr:rowOff>
    </xdr:to>
    <xdr:pic>
      <xdr:nvPicPr>
        <xdr:cNvPr id="58686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980" y="7406640"/>
          <a:ext cx="1630680" cy="252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</xdr:colOff>
      <xdr:row>43</xdr:row>
      <xdr:rowOff>60960</xdr:rowOff>
    </xdr:from>
    <xdr:to>
      <xdr:col>16</xdr:col>
      <xdr:colOff>213360</xdr:colOff>
      <xdr:row>56</xdr:row>
      <xdr:rowOff>99060</xdr:rowOff>
    </xdr:to>
    <xdr:pic>
      <xdr:nvPicPr>
        <xdr:cNvPr id="5868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32660" y="7513320"/>
          <a:ext cx="1516380" cy="2415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155</xdr:row>
      <xdr:rowOff>62753</xdr:rowOff>
    </xdr:from>
    <xdr:to>
      <xdr:col>19</xdr:col>
      <xdr:colOff>206190</xdr:colOff>
      <xdr:row>173</xdr:row>
      <xdr:rowOff>33237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40439788"/>
          <a:ext cx="4464424" cy="351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40"/>
  <sheetViews>
    <sheetView tabSelected="1" showWhiteSpace="0" zoomScale="85" zoomScaleNormal="85" zoomScaleSheetLayoutView="90" zoomScalePageLayoutView="90" workbookViewId="0">
      <selection activeCell="A4" sqref="A4:AP4"/>
    </sheetView>
  </sheetViews>
  <sheetFormatPr defaultRowHeight="15"/>
  <cols>
    <col min="1" max="42" width="3.28515625" customWidth="1"/>
  </cols>
  <sheetData>
    <row r="1" spans="1:42" ht="13.15" customHeight="1">
      <c r="A1" s="29"/>
      <c r="B1" s="361" t="s">
        <v>478</v>
      </c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0"/>
      <c r="S1" s="30"/>
      <c r="T1" s="30"/>
      <c r="U1" s="30"/>
      <c r="V1" s="30"/>
      <c r="W1" s="30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7"/>
    </row>
    <row r="2" spans="1:42" ht="13.15" customHeight="1">
      <c r="A2" s="31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2"/>
      <c r="S2" s="32"/>
      <c r="T2" s="32"/>
      <c r="U2" s="32"/>
      <c r="V2" s="32"/>
      <c r="W2" s="32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28"/>
    </row>
    <row r="3" spans="1:42" ht="6.6" customHeight="1">
      <c r="A3" s="5"/>
      <c r="B3" s="5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ht="18.75">
      <c r="A4" s="363" t="s">
        <v>474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</row>
    <row r="5" spans="1:42" ht="7.1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</row>
    <row r="6" spans="1:42" ht="15.75">
      <c r="A6" s="5"/>
      <c r="B6" s="5"/>
      <c r="C6" s="6" t="s">
        <v>476</v>
      </c>
      <c r="D6" s="10" t="s">
        <v>475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</row>
    <row r="7" spans="1:42" ht="7.9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</row>
    <row r="8" spans="1:42">
      <c r="A8" s="5"/>
      <c r="B8" s="9"/>
      <c r="C8" s="16"/>
      <c r="D8" s="25"/>
      <c r="E8" s="25"/>
      <c r="F8" s="25"/>
      <c r="G8" s="25"/>
      <c r="H8" s="25"/>
      <c r="I8" s="25"/>
      <c r="J8" s="25"/>
      <c r="K8" s="26"/>
      <c r="L8" s="9"/>
      <c r="M8" s="16"/>
      <c r="N8" s="25"/>
      <c r="O8" s="25"/>
      <c r="P8" s="25"/>
      <c r="Q8" s="25"/>
      <c r="R8" s="25"/>
      <c r="S8" s="25"/>
      <c r="T8" s="25"/>
      <c r="U8" s="26"/>
      <c r="V8" s="9"/>
      <c r="W8" s="16"/>
      <c r="X8" s="25"/>
      <c r="Y8" s="25"/>
      <c r="Z8" s="25"/>
      <c r="AA8" s="25"/>
      <c r="AB8" s="25"/>
      <c r="AC8" s="25"/>
      <c r="AD8" s="25"/>
      <c r="AE8" s="26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>
      <c r="A9" s="5"/>
      <c r="B9" s="9"/>
      <c r="C9" s="13"/>
      <c r="D9" s="9"/>
      <c r="E9" s="9"/>
      <c r="F9" s="9"/>
      <c r="G9" s="9"/>
      <c r="H9" s="9"/>
      <c r="I9" s="9"/>
      <c r="J9" s="9"/>
      <c r="K9" s="7"/>
      <c r="L9" s="9"/>
      <c r="M9" s="13"/>
      <c r="N9" s="9"/>
      <c r="O9" s="9"/>
      <c r="P9" s="9"/>
      <c r="Q9" s="9"/>
      <c r="R9" s="9"/>
      <c r="S9" s="9"/>
      <c r="T9" s="9"/>
      <c r="U9" s="7"/>
      <c r="V9" s="9"/>
      <c r="W9" s="13"/>
      <c r="X9" s="9"/>
      <c r="Y9" s="9"/>
      <c r="Z9" s="9"/>
      <c r="AA9" s="9"/>
      <c r="AB9" s="9"/>
      <c r="AC9" s="9"/>
      <c r="AD9" s="9"/>
      <c r="AE9" s="7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>
      <c r="A10" s="5"/>
      <c r="B10" s="9"/>
      <c r="C10" s="13"/>
      <c r="D10" s="9"/>
      <c r="E10" s="9"/>
      <c r="F10" s="9"/>
      <c r="G10" s="9"/>
      <c r="H10" s="9"/>
      <c r="I10" s="9"/>
      <c r="J10" s="9"/>
      <c r="K10" s="7"/>
      <c r="L10" s="9"/>
      <c r="M10" s="13"/>
      <c r="N10" s="9"/>
      <c r="O10" s="9"/>
      <c r="P10" s="9"/>
      <c r="Q10" s="9"/>
      <c r="R10" s="9"/>
      <c r="S10" s="9"/>
      <c r="T10" s="9"/>
      <c r="U10" s="7"/>
      <c r="V10" s="9"/>
      <c r="W10" s="13"/>
      <c r="X10" s="9"/>
      <c r="Y10" s="9"/>
      <c r="Z10" s="9"/>
      <c r="AA10" s="9"/>
      <c r="AB10" s="9"/>
      <c r="AC10" s="9"/>
      <c r="AD10" s="9"/>
      <c r="AE10" s="7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>
      <c r="A11" s="5"/>
      <c r="B11" s="9"/>
      <c r="C11" s="13"/>
      <c r="D11" s="9"/>
      <c r="E11" s="9"/>
      <c r="F11" s="9"/>
      <c r="G11" s="9"/>
      <c r="H11" s="9"/>
      <c r="I11" s="9"/>
      <c r="J11" s="9"/>
      <c r="K11" s="7"/>
      <c r="L11" s="9"/>
      <c r="M11" s="13"/>
      <c r="N11" s="9"/>
      <c r="O11" s="9"/>
      <c r="P11" s="9"/>
      <c r="Q11" s="9"/>
      <c r="R11" s="9"/>
      <c r="S11" s="9"/>
      <c r="T11" s="9"/>
      <c r="U11" s="7"/>
      <c r="V11" s="9"/>
      <c r="W11" s="13"/>
      <c r="X11" s="9"/>
      <c r="Y11" s="9"/>
      <c r="Z11" s="9"/>
      <c r="AA11" s="9"/>
      <c r="AB11" s="9"/>
      <c r="AC11" s="9"/>
      <c r="AD11" s="9"/>
      <c r="AE11" s="7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>
      <c r="A12" s="5"/>
      <c r="B12" s="9"/>
      <c r="C12" s="13"/>
      <c r="D12" s="9"/>
      <c r="E12" s="9"/>
      <c r="F12" s="9"/>
      <c r="G12" s="9"/>
      <c r="H12" s="9"/>
      <c r="I12" s="9"/>
      <c r="J12" s="9"/>
      <c r="K12" s="7"/>
      <c r="L12" s="9"/>
      <c r="M12" s="13"/>
      <c r="N12" s="9"/>
      <c r="O12" s="9"/>
      <c r="P12" s="9"/>
      <c r="Q12" s="9"/>
      <c r="R12" s="9"/>
      <c r="S12" s="9"/>
      <c r="T12" s="9"/>
      <c r="U12" s="7"/>
      <c r="V12" s="9"/>
      <c r="W12" s="13"/>
      <c r="X12" s="9"/>
      <c r="Y12" s="9"/>
      <c r="Z12" s="9"/>
      <c r="AA12" s="9"/>
      <c r="AB12" s="9"/>
      <c r="AC12" s="9"/>
      <c r="AD12" s="9"/>
      <c r="AE12" s="7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>
      <c r="A13" s="5"/>
      <c r="B13" s="9"/>
      <c r="C13" s="13"/>
      <c r="D13" s="9"/>
      <c r="E13" s="9"/>
      <c r="F13" s="9"/>
      <c r="G13" s="9"/>
      <c r="H13" s="9"/>
      <c r="I13" s="9"/>
      <c r="J13" s="9"/>
      <c r="K13" s="7"/>
      <c r="L13" s="9"/>
      <c r="M13" s="13"/>
      <c r="N13" s="9"/>
      <c r="O13" s="9"/>
      <c r="P13" s="9"/>
      <c r="Q13" s="9"/>
      <c r="R13" s="9"/>
      <c r="S13" s="9"/>
      <c r="T13" s="9"/>
      <c r="U13" s="7"/>
      <c r="V13" s="9"/>
      <c r="W13" s="13"/>
      <c r="X13" s="9"/>
      <c r="Y13" s="9"/>
      <c r="Z13" s="9"/>
      <c r="AA13" s="9"/>
      <c r="AB13" s="9"/>
      <c r="AC13" s="9"/>
      <c r="AD13" s="9"/>
      <c r="AE13" s="7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>
      <c r="A14" s="5"/>
      <c r="B14" s="9"/>
      <c r="C14" s="13"/>
      <c r="D14" s="9"/>
      <c r="E14" s="9"/>
      <c r="F14" s="9"/>
      <c r="G14" s="9"/>
      <c r="H14" s="9"/>
      <c r="I14" s="9"/>
      <c r="J14" s="9"/>
      <c r="K14" s="7"/>
      <c r="L14" s="9"/>
      <c r="M14" s="13"/>
      <c r="N14" s="9"/>
      <c r="O14" s="9"/>
      <c r="P14" s="9"/>
      <c r="Q14" s="9"/>
      <c r="R14" s="9"/>
      <c r="S14" s="9"/>
      <c r="T14" s="9"/>
      <c r="U14" s="7"/>
      <c r="V14" s="9"/>
      <c r="W14" s="13"/>
      <c r="X14" s="9"/>
      <c r="Y14" s="9"/>
      <c r="Z14" s="9"/>
      <c r="AA14" s="9"/>
      <c r="AB14" s="9"/>
      <c r="AC14" s="9"/>
      <c r="AD14" s="9"/>
      <c r="AE14" s="7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>
      <c r="A15" s="5"/>
      <c r="B15" s="9"/>
      <c r="C15" s="13"/>
      <c r="D15" s="9"/>
      <c r="E15" s="9"/>
      <c r="F15" s="9"/>
      <c r="G15" s="9"/>
      <c r="H15" s="9"/>
      <c r="I15" s="9"/>
      <c r="J15" s="9"/>
      <c r="K15" s="7"/>
      <c r="L15" s="9"/>
      <c r="M15" s="13"/>
      <c r="N15" s="9"/>
      <c r="O15" s="9"/>
      <c r="P15" s="9"/>
      <c r="Q15" s="9"/>
      <c r="R15" s="9"/>
      <c r="S15" s="9"/>
      <c r="T15" s="9"/>
      <c r="U15" s="7"/>
      <c r="V15" s="9"/>
      <c r="W15" s="13"/>
      <c r="X15" s="9"/>
      <c r="Y15" s="9"/>
      <c r="Z15" s="9"/>
      <c r="AA15" s="9"/>
      <c r="AB15" s="9"/>
      <c r="AC15" s="9"/>
      <c r="AD15" s="9"/>
      <c r="AE15" s="7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6.149999999999999" customHeight="1">
      <c r="A16" s="5"/>
      <c r="B16" s="9"/>
      <c r="C16" s="358" t="s">
        <v>527</v>
      </c>
      <c r="D16" s="359"/>
      <c r="E16" s="359"/>
      <c r="F16" s="359"/>
      <c r="G16" s="359"/>
      <c r="H16" s="359"/>
      <c r="I16" s="359"/>
      <c r="J16" s="359"/>
      <c r="K16" s="360"/>
      <c r="L16" s="22"/>
      <c r="M16" s="358" t="s">
        <v>820</v>
      </c>
      <c r="N16" s="359"/>
      <c r="O16" s="359"/>
      <c r="P16" s="359"/>
      <c r="Q16" s="359"/>
      <c r="R16" s="359"/>
      <c r="S16" s="359"/>
      <c r="T16" s="359"/>
      <c r="U16" s="360"/>
      <c r="V16" s="9"/>
      <c r="W16" s="358" t="s">
        <v>821</v>
      </c>
      <c r="X16" s="359"/>
      <c r="Y16" s="359"/>
      <c r="Z16" s="359"/>
      <c r="AA16" s="359"/>
      <c r="AB16" s="359"/>
      <c r="AC16" s="359"/>
      <c r="AD16" s="359"/>
      <c r="AE16" s="360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ht="7.9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9"/>
      <c r="M17" s="5"/>
      <c r="N17" s="5"/>
      <c r="O17" s="5"/>
      <c r="P17" s="5"/>
      <c r="Q17" s="5"/>
      <c r="R17" s="5"/>
      <c r="S17" s="5"/>
      <c r="T17" s="5"/>
      <c r="U17" s="5"/>
      <c r="V17" s="9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ht="15.75">
      <c r="A18" s="5"/>
      <c r="B18" s="5"/>
      <c r="C18" s="8" t="s">
        <v>476</v>
      </c>
      <c r="D18" s="10" t="s">
        <v>477</v>
      </c>
      <c r="E18" s="5"/>
      <c r="F18" s="5"/>
      <c r="G18" s="5"/>
      <c r="H18" s="5"/>
      <c r="I18" s="5"/>
      <c r="J18" s="5"/>
      <c r="K18" s="5"/>
      <c r="L18" s="9"/>
      <c r="M18" s="5"/>
      <c r="N18" s="5"/>
      <c r="O18" s="5"/>
      <c r="P18" s="5"/>
      <c r="Q18" s="5"/>
      <c r="R18" s="5"/>
      <c r="S18" s="5"/>
      <c r="T18" s="5"/>
      <c r="U18" s="5"/>
      <c r="V18" s="9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ht="7.9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9"/>
      <c r="M19" s="5"/>
      <c r="N19" s="5"/>
      <c r="O19" s="5"/>
      <c r="P19" s="5"/>
      <c r="Q19" s="5"/>
      <c r="R19" s="5"/>
      <c r="S19" s="5"/>
      <c r="T19" s="5"/>
      <c r="U19" s="5"/>
      <c r="V19" s="9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>
      <c r="A20" s="5"/>
      <c r="B20" s="5"/>
      <c r="C20" s="19"/>
      <c r="D20" s="17"/>
      <c r="E20" s="17"/>
      <c r="F20" s="17"/>
      <c r="G20" s="17"/>
      <c r="H20" s="17"/>
      <c r="I20" s="17"/>
      <c r="J20" s="17"/>
      <c r="K20" s="18"/>
      <c r="L20" s="9"/>
      <c r="M20" s="19"/>
      <c r="N20" s="17"/>
      <c r="O20" s="17"/>
      <c r="P20" s="17"/>
      <c r="Q20" s="17"/>
      <c r="R20" s="17"/>
      <c r="S20" s="17"/>
      <c r="T20" s="17"/>
      <c r="U20" s="18"/>
      <c r="V20" s="9"/>
      <c r="W20" s="19"/>
      <c r="X20" s="17"/>
      <c r="Y20" s="17"/>
      <c r="Z20" s="17"/>
      <c r="AA20" s="17"/>
      <c r="AB20" s="17"/>
      <c r="AC20" s="17"/>
      <c r="AD20" s="17"/>
      <c r="AE20" s="20"/>
      <c r="AF20" s="5"/>
      <c r="AG20" s="180"/>
      <c r="AH20" s="180"/>
      <c r="AI20" s="180"/>
      <c r="AJ20" s="180"/>
      <c r="AK20" s="180"/>
      <c r="AL20" s="180"/>
      <c r="AM20" s="180"/>
      <c r="AN20" s="180"/>
      <c r="AO20" s="5"/>
      <c r="AP20" s="5"/>
    </row>
    <row r="21" spans="1:42">
      <c r="A21" s="5"/>
      <c r="B21" s="5"/>
      <c r="C21" s="13"/>
      <c r="D21" s="9"/>
      <c r="E21" s="9"/>
      <c r="F21" s="9"/>
      <c r="G21" s="9"/>
      <c r="H21" s="9"/>
      <c r="I21" s="9"/>
      <c r="J21" s="9"/>
      <c r="K21" s="7"/>
      <c r="L21" s="9"/>
      <c r="M21" s="13"/>
      <c r="N21" s="9"/>
      <c r="O21" s="9"/>
      <c r="P21" s="9"/>
      <c r="Q21" s="9"/>
      <c r="R21" s="9"/>
      <c r="S21" s="9"/>
      <c r="T21" s="9"/>
      <c r="U21" s="7"/>
      <c r="V21" s="9"/>
      <c r="W21" s="13"/>
      <c r="X21" s="9"/>
      <c r="Y21" s="9"/>
      <c r="Z21" s="9"/>
      <c r="AA21" s="9"/>
      <c r="AB21" s="9"/>
      <c r="AC21" s="9"/>
      <c r="AD21" s="9"/>
      <c r="AE21" s="7"/>
      <c r="AF21" s="5"/>
      <c r="AG21" s="9"/>
      <c r="AH21" s="9"/>
      <c r="AI21" s="9"/>
      <c r="AJ21" s="9"/>
      <c r="AK21" s="9"/>
      <c r="AL21" s="9"/>
      <c r="AM21" s="9"/>
      <c r="AN21" s="9"/>
      <c r="AO21" s="5"/>
      <c r="AP21" s="5"/>
    </row>
    <row r="22" spans="1:42">
      <c r="A22" s="5"/>
      <c r="B22" s="5"/>
      <c r="C22" s="13"/>
      <c r="D22" s="9"/>
      <c r="E22" s="9"/>
      <c r="F22" s="9"/>
      <c r="G22" s="9"/>
      <c r="H22" s="9"/>
      <c r="I22" s="9"/>
      <c r="J22" s="9"/>
      <c r="K22" s="7"/>
      <c r="L22" s="5"/>
      <c r="M22" s="13"/>
      <c r="N22" s="9"/>
      <c r="O22" s="9"/>
      <c r="P22" s="9"/>
      <c r="Q22" s="9"/>
      <c r="R22" s="9"/>
      <c r="S22" s="9"/>
      <c r="T22" s="9"/>
      <c r="U22" s="7"/>
      <c r="V22" s="5"/>
      <c r="W22" s="13"/>
      <c r="X22" s="9"/>
      <c r="Y22" s="9"/>
      <c r="Z22" s="9"/>
      <c r="AA22" s="9"/>
      <c r="AB22" s="9"/>
      <c r="AC22" s="9"/>
      <c r="AD22" s="9"/>
      <c r="AE22" s="7"/>
      <c r="AF22" s="5"/>
      <c r="AG22" s="9"/>
      <c r="AH22" s="9"/>
      <c r="AI22" s="9"/>
      <c r="AJ22" s="9"/>
      <c r="AK22" s="9"/>
      <c r="AL22" s="9"/>
      <c r="AM22" s="9"/>
      <c r="AN22" s="9"/>
      <c r="AO22" s="5"/>
      <c r="AP22" s="5"/>
    </row>
    <row r="23" spans="1:42">
      <c r="A23" s="5"/>
      <c r="B23" s="5"/>
      <c r="C23" s="13"/>
      <c r="D23" s="9"/>
      <c r="E23" s="9"/>
      <c r="F23" s="9"/>
      <c r="G23" s="9"/>
      <c r="H23" s="9"/>
      <c r="I23" s="9"/>
      <c r="J23" s="9"/>
      <c r="K23" s="7"/>
      <c r="L23" s="5"/>
      <c r="M23" s="13"/>
      <c r="N23" s="9"/>
      <c r="O23" s="9"/>
      <c r="P23" s="9"/>
      <c r="Q23" s="9"/>
      <c r="R23" s="9"/>
      <c r="S23" s="9"/>
      <c r="T23" s="9"/>
      <c r="U23" s="7"/>
      <c r="V23" s="5"/>
      <c r="W23" s="13"/>
      <c r="X23" s="9"/>
      <c r="Y23" s="9"/>
      <c r="Z23" s="9"/>
      <c r="AA23" s="9"/>
      <c r="AB23" s="9"/>
      <c r="AC23" s="9"/>
      <c r="AD23" s="9"/>
      <c r="AE23" s="7"/>
      <c r="AF23" s="5"/>
      <c r="AG23" s="9"/>
      <c r="AH23" s="9"/>
      <c r="AI23" s="9"/>
      <c r="AJ23" s="9"/>
      <c r="AK23" s="9"/>
      <c r="AL23" s="9"/>
      <c r="AM23" s="9"/>
      <c r="AN23" s="9"/>
      <c r="AO23" s="5"/>
      <c r="AP23" s="5"/>
    </row>
    <row r="24" spans="1:42">
      <c r="A24" s="5"/>
      <c r="B24" s="5"/>
      <c r="C24" s="13"/>
      <c r="D24" s="9"/>
      <c r="E24" s="9"/>
      <c r="F24" s="9"/>
      <c r="G24" s="9"/>
      <c r="H24" s="9"/>
      <c r="I24" s="9"/>
      <c r="J24" s="9"/>
      <c r="K24" s="7"/>
      <c r="L24" s="5"/>
      <c r="M24" s="13"/>
      <c r="N24" s="9"/>
      <c r="O24" s="9"/>
      <c r="P24" s="9"/>
      <c r="Q24" s="9"/>
      <c r="R24" s="9"/>
      <c r="S24" s="9"/>
      <c r="T24" s="9"/>
      <c r="U24" s="7"/>
      <c r="V24" s="5"/>
      <c r="W24" s="13"/>
      <c r="X24" s="9"/>
      <c r="Y24" s="9"/>
      <c r="Z24" s="9"/>
      <c r="AA24" s="9"/>
      <c r="AB24" s="9"/>
      <c r="AC24" s="9"/>
      <c r="AD24" s="9"/>
      <c r="AE24" s="7"/>
      <c r="AF24" s="5"/>
      <c r="AG24" s="9"/>
      <c r="AH24" s="9"/>
      <c r="AI24" s="9"/>
      <c r="AJ24" s="9"/>
      <c r="AK24" s="9"/>
      <c r="AL24" s="9"/>
      <c r="AM24" s="9"/>
      <c r="AN24" s="9"/>
      <c r="AO24" s="5"/>
      <c r="AP24" s="5"/>
    </row>
    <row r="25" spans="1:42">
      <c r="A25" s="5"/>
      <c r="B25" s="5"/>
      <c r="C25" s="13"/>
      <c r="D25" s="9"/>
      <c r="E25" s="9"/>
      <c r="F25" s="9"/>
      <c r="G25" s="9"/>
      <c r="H25" s="9"/>
      <c r="I25" s="9"/>
      <c r="J25" s="9"/>
      <c r="K25" s="7"/>
      <c r="L25" s="5"/>
      <c r="M25" s="13"/>
      <c r="N25" s="9"/>
      <c r="O25" s="9"/>
      <c r="P25" s="9"/>
      <c r="Q25" s="9"/>
      <c r="R25" s="9"/>
      <c r="S25" s="9"/>
      <c r="T25" s="9"/>
      <c r="U25" s="7"/>
      <c r="V25" s="5"/>
      <c r="W25" s="13"/>
      <c r="X25" s="9"/>
      <c r="Y25" s="9"/>
      <c r="Z25" s="9"/>
      <c r="AA25" s="9"/>
      <c r="AB25" s="9"/>
      <c r="AC25" s="9"/>
      <c r="AD25" s="9"/>
      <c r="AE25" s="7"/>
      <c r="AF25" s="5"/>
      <c r="AG25" s="9"/>
      <c r="AH25" s="9"/>
      <c r="AI25" s="9"/>
      <c r="AJ25" s="9"/>
      <c r="AK25" s="9"/>
      <c r="AL25" s="9"/>
      <c r="AM25" s="9"/>
      <c r="AN25" s="9"/>
      <c r="AO25" s="5"/>
      <c r="AP25" s="5"/>
    </row>
    <row r="26" spans="1:42">
      <c r="A26" s="5"/>
      <c r="B26" s="5"/>
      <c r="C26" s="13"/>
      <c r="D26" s="9"/>
      <c r="E26" s="9"/>
      <c r="F26" s="9"/>
      <c r="G26" s="9"/>
      <c r="H26" s="9"/>
      <c r="I26" s="9"/>
      <c r="J26" s="9"/>
      <c r="K26" s="7"/>
      <c r="L26" s="5"/>
      <c r="M26" s="13"/>
      <c r="N26" s="9"/>
      <c r="O26" s="9"/>
      <c r="P26" s="9"/>
      <c r="Q26" s="9"/>
      <c r="R26" s="9"/>
      <c r="S26" s="9"/>
      <c r="T26" s="9"/>
      <c r="U26" s="7"/>
      <c r="V26" s="5"/>
      <c r="W26" s="13"/>
      <c r="X26" s="9"/>
      <c r="Y26" s="9"/>
      <c r="Z26" s="9"/>
      <c r="AA26" s="9"/>
      <c r="AB26" s="9"/>
      <c r="AC26" s="9"/>
      <c r="AD26" s="9"/>
      <c r="AE26" s="7"/>
      <c r="AF26" s="5"/>
      <c r="AG26" s="9"/>
      <c r="AH26" s="9"/>
      <c r="AI26" s="9"/>
      <c r="AJ26" s="9"/>
      <c r="AK26" s="9"/>
      <c r="AL26" s="9"/>
      <c r="AM26" s="9"/>
      <c r="AN26" s="9"/>
      <c r="AO26" s="5"/>
      <c r="AP26" s="5"/>
    </row>
    <row r="27" spans="1:42">
      <c r="A27" s="5"/>
      <c r="B27" s="5"/>
      <c r="C27" s="13"/>
      <c r="D27" s="9"/>
      <c r="E27" s="9"/>
      <c r="F27" s="9"/>
      <c r="G27" s="9"/>
      <c r="H27" s="9"/>
      <c r="I27" s="9"/>
      <c r="J27" s="9"/>
      <c r="K27" s="7"/>
      <c r="L27" s="5"/>
      <c r="M27" s="13"/>
      <c r="N27" s="9"/>
      <c r="O27" s="9"/>
      <c r="P27" s="9"/>
      <c r="Q27" s="9"/>
      <c r="R27" s="9"/>
      <c r="S27" s="9"/>
      <c r="T27" s="9"/>
      <c r="U27" s="7"/>
      <c r="V27" s="5"/>
      <c r="W27" s="14"/>
      <c r="X27" s="12"/>
      <c r="Y27" s="12"/>
      <c r="Z27" s="12"/>
      <c r="AA27" s="12"/>
      <c r="AB27" s="12"/>
      <c r="AC27" s="12"/>
      <c r="AD27" s="12"/>
      <c r="AE27" s="15"/>
      <c r="AF27" s="5"/>
      <c r="AG27" s="9"/>
      <c r="AH27" s="9"/>
      <c r="AI27" s="9"/>
      <c r="AJ27" s="9"/>
      <c r="AK27" s="9"/>
      <c r="AL27" s="9"/>
      <c r="AM27" s="9"/>
      <c r="AN27" s="9"/>
      <c r="AO27" s="5"/>
      <c r="AP27" s="5"/>
    </row>
    <row r="28" spans="1:42" ht="16.149999999999999" customHeight="1">
      <c r="A28" s="5"/>
      <c r="B28" s="5"/>
      <c r="C28" s="358" t="s">
        <v>528</v>
      </c>
      <c r="D28" s="359"/>
      <c r="E28" s="359"/>
      <c r="F28" s="359"/>
      <c r="G28" s="359"/>
      <c r="H28" s="359"/>
      <c r="I28" s="359"/>
      <c r="J28" s="359"/>
      <c r="K28" s="360"/>
      <c r="L28" s="21"/>
      <c r="M28" s="358" t="s">
        <v>529</v>
      </c>
      <c r="N28" s="359"/>
      <c r="O28" s="359"/>
      <c r="P28" s="359"/>
      <c r="Q28" s="359"/>
      <c r="R28" s="359"/>
      <c r="S28" s="359"/>
      <c r="T28" s="359"/>
      <c r="U28" s="360"/>
      <c r="V28" s="21"/>
      <c r="W28" s="358" t="s">
        <v>819</v>
      </c>
      <c r="X28" s="359"/>
      <c r="Y28" s="359"/>
      <c r="Z28" s="359"/>
      <c r="AA28" s="359"/>
      <c r="AB28" s="359"/>
      <c r="AC28" s="359"/>
      <c r="AD28" s="359"/>
      <c r="AE28" s="360"/>
      <c r="AF28" s="21"/>
      <c r="AG28" s="178"/>
      <c r="AH28" s="178"/>
      <c r="AI28" s="178"/>
      <c r="AJ28" s="178"/>
      <c r="AK28" s="178"/>
      <c r="AL28" s="178"/>
      <c r="AM28" s="178"/>
      <c r="AN28" s="178"/>
      <c r="AO28" s="5"/>
      <c r="AP28" s="21"/>
    </row>
    <row r="29" spans="1:4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11"/>
      <c r="X29" s="11"/>
      <c r="Y29" s="11"/>
      <c r="Z29" s="11"/>
      <c r="AA29" s="11"/>
      <c r="AB29" s="11"/>
      <c r="AC29" s="11"/>
      <c r="AD29" s="11"/>
      <c r="AE29" s="11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>
      <c r="A30" s="5"/>
      <c r="B30" s="5"/>
      <c r="C30" s="19"/>
      <c r="D30" s="17"/>
      <c r="E30" s="17"/>
      <c r="F30" s="17"/>
      <c r="G30" s="17"/>
      <c r="H30" s="17"/>
      <c r="I30" s="17"/>
      <c r="J30" s="17"/>
      <c r="K30" s="18"/>
      <c r="L30" s="5"/>
      <c r="M30" s="19"/>
      <c r="N30" s="17"/>
      <c r="O30" s="17"/>
      <c r="P30" s="17"/>
      <c r="Q30" s="17"/>
      <c r="R30" s="17"/>
      <c r="S30" s="17"/>
      <c r="T30" s="17"/>
      <c r="U30" s="20"/>
      <c r="V30" s="5"/>
      <c r="W30" s="16"/>
      <c r="X30" s="23"/>
      <c r="Y30" s="23"/>
      <c r="Z30" s="23"/>
      <c r="AA30" s="23"/>
      <c r="AB30" s="23"/>
      <c r="AC30" s="23"/>
      <c r="AD30" s="23"/>
      <c r="AE30" s="20"/>
      <c r="AF30" s="5"/>
      <c r="AG30" s="16"/>
      <c r="AH30" s="25"/>
      <c r="AI30" s="25"/>
      <c r="AJ30" s="25"/>
      <c r="AK30" s="25"/>
      <c r="AL30" s="25"/>
      <c r="AM30" s="25"/>
      <c r="AN30" s="25"/>
      <c r="AO30" s="26"/>
      <c r="AP30" s="5"/>
    </row>
    <row r="31" spans="1:42">
      <c r="A31" s="5"/>
      <c r="B31" s="5"/>
      <c r="C31" s="13"/>
      <c r="D31" s="9"/>
      <c r="E31" s="9"/>
      <c r="F31" s="9"/>
      <c r="G31" s="9"/>
      <c r="H31" s="9"/>
      <c r="I31" s="9"/>
      <c r="J31" s="9"/>
      <c r="K31" s="7"/>
      <c r="L31" s="5"/>
      <c r="M31" s="13"/>
      <c r="N31" s="9"/>
      <c r="O31" s="9"/>
      <c r="P31" s="9"/>
      <c r="Q31" s="9"/>
      <c r="R31" s="9"/>
      <c r="S31" s="9"/>
      <c r="T31" s="9"/>
      <c r="U31" s="7"/>
      <c r="V31" s="5"/>
      <c r="W31" s="13"/>
      <c r="X31" s="9"/>
      <c r="Y31" s="9"/>
      <c r="Z31" s="9"/>
      <c r="AA31" s="9"/>
      <c r="AB31" s="9"/>
      <c r="AC31" s="9"/>
      <c r="AD31" s="9"/>
      <c r="AE31" s="7"/>
      <c r="AF31" s="5"/>
      <c r="AG31" s="13"/>
      <c r="AH31" s="9"/>
      <c r="AI31" s="9"/>
      <c r="AJ31" s="9"/>
      <c r="AK31" s="9"/>
      <c r="AL31" s="9"/>
      <c r="AM31" s="9"/>
      <c r="AN31" s="9"/>
      <c r="AO31" s="7"/>
      <c r="AP31" s="5"/>
    </row>
    <row r="32" spans="1:42">
      <c r="A32" s="5"/>
      <c r="B32" s="5"/>
      <c r="C32" s="13"/>
      <c r="D32" s="9"/>
      <c r="E32" s="9"/>
      <c r="F32" s="9"/>
      <c r="G32" s="9"/>
      <c r="H32" s="9"/>
      <c r="I32" s="9"/>
      <c r="J32" s="9"/>
      <c r="K32" s="7"/>
      <c r="L32" s="5"/>
      <c r="M32" s="13"/>
      <c r="N32" s="9"/>
      <c r="O32" s="9"/>
      <c r="P32" s="9"/>
      <c r="Q32" s="9"/>
      <c r="R32" s="9"/>
      <c r="S32" s="9"/>
      <c r="T32" s="9"/>
      <c r="U32" s="7"/>
      <c r="V32" s="5"/>
      <c r="W32" s="13"/>
      <c r="X32" s="9"/>
      <c r="Y32" s="9"/>
      <c r="Z32" s="9"/>
      <c r="AA32" s="9"/>
      <c r="AB32" s="9"/>
      <c r="AC32" s="9"/>
      <c r="AD32" s="9"/>
      <c r="AE32" s="7"/>
      <c r="AF32" s="5"/>
      <c r="AG32" s="13"/>
      <c r="AH32" s="9"/>
      <c r="AI32" s="9"/>
      <c r="AJ32" s="9"/>
      <c r="AK32" s="9"/>
      <c r="AL32" s="9"/>
      <c r="AM32" s="9"/>
      <c r="AN32" s="9"/>
      <c r="AO32" s="7"/>
      <c r="AP32" s="5"/>
    </row>
    <row r="33" spans="1:42">
      <c r="A33" s="5"/>
      <c r="B33" s="5"/>
      <c r="C33" s="13"/>
      <c r="D33" s="9"/>
      <c r="E33" s="9"/>
      <c r="F33" s="9"/>
      <c r="G33" s="9"/>
      <c r="H33" s="9"/>
      <c r="I33" s="9"/>
      <c r="J33" s="9"/>
      <c r="K33" s="7"/>
      <c r="L33" s="5"/>
      <c r="M33" s="13"/>
      <c r="N33" s="9"/>
      <c r="O33" s="9"/>
      <c r="P33" s="9"/>
      <c r="Q33" s="9"/>
      <c r="R33" s="9"/>
      <c r="S33" s="9"/>
      <c r="T33" s="9"/>
      <c r="U33" s="7"/>
      <c r="V33" s="5"/>
      <c r="W33" s="13"/>
      <c r="X33" s="9"/>
      <c r="Y33" s="9"/>
      <c r="Z33" s="9"/>
      <c r="AA33" s="9"/>
      <c r="AB33" s="9"/>
      <c r="AC33" s="9"/>
      <c r="AD33" s="9"/>
      <c r="AE33" s="7"/>
      <c r="AF33" s="5"/>
      <c r="AG33" s="13"/>
      <c r="AH33" s="9"/>
      <c r="AI33" s="9"/>
      <c r="AJ33" s="9"/>
      <c r="AK33" s="9"/>
      <c r="AL33" s="9"/>
      <c r="AM33" s="9"/>
      <c r="AN33" s="9"/>
      <c r="AO33" s="7"/>
      <c r="AP33" s="5"/>
    </row>
    <row r="34" spans="1:42">
      <c r="A34" s="5"/>
      <c r="B34" s="5"/>
      <c r="C34" s="13"/>
      <c r="D34" s="9"/>
      <c r="E34" s="9"/>
      <c r="F34" s="9"/>
      <c r="G34" s="9"/>
      <c r="H34" s="9"/>
      <c r="I34" s="9"/>
      <c r="J34" s="9"/>
      <c r="K34" s="7"/>
      <c r="L34" s="5"/>
      <c r="M34" s="13"/>
      <c r="N34" s="9"/>
      <c r="O34" s="9"/>
      <c r="P34" s="9"/>
      <c r="Q34" s="9"/>
      <c r="R34" s="9"/>
      <c r="S34" s="9"/>
      <c r="T34" s="9"/>
      <c r="U34" s="7"/>
      <c r="V34" s="5"/>
      <c r="W34" s="13"/>
      <c r="X34" s="9"/>
      <c r="Y34" s="9"/>
      <c r="Z34" s="9"/>
      <c r="AA34" s="9"/>
      <c r="AB34" s="9"/>
      <c r="AC34" s="9"/>
      <c r="AD34" s="9"/>
      <c r="AE34" s="7"/>
      <c r="AF34" s="5"/>
      <c r="AG34" s="13"/>
      <c r="AH34" s="9"/>
      <c r="AI34" s="9"/>
      <c r="AJ34" s="9"/>
      <c r="AK34" s="9"/>
      <c r="AL34" s="9"/>
      <c r="AM34" s="9"/>
      <c r="AN34" s="9"/>
      <c r="AO34" s="7"/>
      <c r="AP34" s="5"/>
    </row>
    <row r="35" spans="1:42">
      <c r="A35" s="5"/>
      <c r="B35" s="5"/>
      <c r="C35" s="13"/>
      <c r="D35" s="9"/>
      <c r="E35" s="9"/>
      <c r="F35" s="9"/>
      <c r="G35" s="9"/>
      <c r="H35" s="9"/>
      <c r="I35" s="9"/>
      <c r="J35" s="9"/>
      <c r="K35" s="7"/>
      <c r="L35" s="5"/>
      <c r="M35" s="13"/>
      <c r="N35" s="9"/>
      <c r="O35" s="9"/>
      <c r="P35" s="9"/>
      <c r="Q35" s="9"/>
      <c r="R35" s="9"/>
      <c r="S35" s="9"/>
      <c r="T35" s="9"/>
      <c r="U35" s="7"/>
      <c r="V35" s="5"/>
      <c r="W35" s="13"/>
      <c r="X35" s="9"/>
      <c r="Y35" s="9"/>
      <c r="Z35" s="9"/>
      <c r="AA35" s="9"/>
      <c r="AB35" s="9"/>
      <c r="AC35" s="9"/>
      <c r="AD35" s="9"/>
      <c r="AE35" s="7"/>
      <c r="AF35" s="5"/>
      <c r="AG35" s="13"/>
      <c r="AH35" s="9"/>
      <c r="AI35" s="9"/>
      <c r="AJ35" s="9"/>
      <c r="AK35" s="9"/>
      <c r="AL35" s="9"/>
      <c r="AM35" s="9"/>
      <c r="AN35" s="9"/>
      <c r="AO35" s="7"/>
      <c r="AP35" s="5"/>
    </row>
    <row r="36" spans="1:42">
      <c r="A36" s="5"/>
      <c r="B36" s="5"/>
      <c r="C36" s="13"/>
      <c r="D36" s="9"/>
      <c r="E36" s="9"/>
      <c r="F36" s="9"/>
      <c r="G36" s="9"/>
      <c r="H36" s="9"/>
      <c r="I36" s="9"/>
      <c r="J36" s="9"/>
      <c r="K36" s="7"/>
      <c r="L36" s="5"/>
      <c r="M36" s="13"/>
      <c r="N36" s="9"/>
      <c r="O36" s="9"/>
      <c r="P36" s="9"/>
      <c r="Q36" s="9"/>
      <c r="R36" s="9"/>
      <c r="S36" s="9"/>
      <c r="T36" s="9"/>
      <c r="U36" s="7"/>
      <c r="V36" s="5"/>
      <c r="W36" s="13"/>
      <c r="X36" s="9"/>
      <c r="Y36" s="9"/>
      <c r="Z36" s="9"/>
      <c r="AA36" s="9"/>
      <c r="AB36" s="9"/>
      <c r="AC36" s="9"/>
      <c r="AD36" s="9"/>
      <c r="AE36" s="7"/>
      <c r="AF36" s="5"/>
      <c r="AG36" s="13"/>
      <c r="AH36" s="9"/>
      <c r="AI36" s="9"/>
      <c r="AJ36" s="9"/>
      <c r="AK36" s="9"/>
      <c r="AL36" s="9"/>
      <c r="AM36" s="9"/>
      <c r="AN36" s="9"/>
      <c r="AO36" s="7"/>
      <c r="AP36" s="5"/>
    </row>
    <row r="37" spans="1:42">
      <c r="A37" s="5"/>
      <c r="B37" s="5"/>
      <c r="C37" s="14"/>
      <c r="D37" s="12"/>
      <c r="E37" s="12"/>
      <c r="F37" s="12"/>
      <c r="G37" s="12"/>
      <c r="H37" s="12"/>
      <c r="I37" s="12"/>
      <c r="J37" s="12"/>
      <c r="K37" s="15"/>
      <c r="L37" s="5"/>
      <c r="M37" s="14"/>
      <c r="N37" s="12"/>
      <c r="O37" s="12"/>
      <c r="P37" s="12"/>
      <c r="Q37" s="12"/>
      <c r="R37" s="12"/>
      <c r="S37" s="12"/>
      <c r="T37" s="12"/>
      <c r="U37" s="15"/>
      <c r="V37" s="5"/>
      <c r="W37" s="14"/>
      <c r="X37" s="12"/>
      <c r="Y37" s="12"/>
      <c r="Z37" s="12"/>
      <c r="AA37" s="12"/>
      <c r="AB37" s="12"/>
      <c r="AC37" s="12"/>
      <c r="AD37" s="12"/>
      <c r="AE37" s="15"/>
      <c r="AF37" s="5"/>
      <c r="AG37" s="13"/>
      <c r="AH37" s="9"/>
      <c r="AI37" s="9"/>
      <c r="AJ37" s="9"/>
      <c r="AK37" s="9"/>
      <c r="AL37" s="9"/>
      <c r="AM37" s="9"/>
      <c r="AN37" s="9"/>
      <c r="AO37" s="7"/>
      <c r="AP37" s="5"/>
    </row>
    <row r="38" spans="1:42" s="24" customFormat="1" ht="16.149999999999999" customHeight="1">
      <c r="A38" s="21"/>
      <c r="B38" s="21"/>
      <c r="C38" s="358" t="s">
        <v>530</v>
      </c>
      <c r="D38" s="359"/>
      <c r="E38" s="359"/>
      <c r="F38" s="359"/>
      <c r="G38" s="359"/>
      <c r="H38" s="359"/>
      <c r="I38" s="359"/>
      <c r="J38" s="359"/>
      <c r="K38" s="360"/>
      <c r="L38" s="21"/>
      <c r="M38" s="358" t="s">
        <v>531</v>
      </c>
      <c r="N38" s="359"/>
      <c r="O38" s="359"/>
      <c r="P38" s="359"/>
      <c r="Q38" s="359"/>
      <c r="R38" s="359"/>
      <c r="S38" s="359"/>
      <c r="T38" s="359"/>
      <c r="U38" s="360"/>
      <c r="V38" s="5"/>
      <c r="W38" s="364" t="s">
        <v>526</v>
      </c>
      <c r="X38" s="365"/>
      <c r="Y38" s="365"/>
      <c r="Z38" s="365"/>
      <c r="AA38" s="365"/>
      <c r="AB38" s="365"/>
      <c r="AC38" s="365"/>
      <c r="AD38" s="365"/>
      <c r="AE38" s="366"/>
      <c r="AF38" s="21"/>
      <c r="AG38" s="358" t="s">
        <v>818</v>
      </c>
      <c r="AH38" s="359"/>
      <c r="AI38" s="359"/>
      <c r="AJ38" s="359"/>
      <c r="AK38" s="359"/>
      <c r="AL38" s="359"/>
      <c r="AM38" s="359"/>
      <c r="AN38" s="359"/>
      <c r="AO38" s="360"/>
      <c r="AP38" s="21"/>
    </row>
    <row r="39" spans="1:4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2">
      <c r="A40" s="355"/>
      <c r="B40" s="356"/>
      <c r="C40" s="356"/>
      <c r="D40" s="356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6"/>
      <c r="AC40" s="356"/>
      <c r="AD40" s="356"/>
      <c r="AE40" s="356"/>
      <c r="AF40" s="356"/>
      <c r="AG40" s="356"/>
      <c r="AH40" s="356"/>
      <c r="AI40" s="356"/>
      <c r="AJ40" s="356"/>
      <c r="AK40" s="356"/>
      <c r="AL40" s="356"/>
      <c r="AM40" s="356"/>
      <c r="AN40" s="356"/>
      <c r="AO40" s="356"/>
      <c r="AP40" s="357"/>
    </row>
  </sheetData>
  <mergeCells count="13">
    <mergeCell ref="A40:AP40"/>
    <mergeCell ref="M38:U38"/>
    <mergeCell ref="B1:Q2"/>
    <mergeCell ref="A4:AP4"/>
    <mergeCell ref="W38:AE38"/>
    <mergeCell ref="C28:K28"/>
    <mergeCell ref="M16:U16"/>
    <mergeCell ref="C16:K16"/>
    <mergeCell ref="M28:U28"/>
    <mergeCell ref="C38:K38"/>
    <mergeCell ref="W28:AE28"/>
    <mergeCell ref="W16:AE16"/>
    <mergeCell ref="AG38:AO38"/>
  </mergeCells>
  <hyperlinks>
    <hyperlink ref="W38:AE38" location="В65.Рига!A1" display="В65. Рига"/>
    <hyperlink ref="W28:AE28" location="В54.Камелия!A1" display="В54. Камелия"/>
    <hyperlink ref="C38:K38" location="'В63.Лозанна-1'!Заголовки_для_печати" display="&gt; В63. Лозанна-1"/>
    <hyperlink ref="M38:U38" location="В64.Давос!A1" display="В64. Давос"/>
    <hyperlink ref="C16:K16" location="В48.Ливерпуль!Заголовки_для_печати" display="&gt; В48. Ливерпуль"/>
    <hyperlink ref="C28:K28" location="'В53.Цюрих-1'!A1" display="В53. Цюрих-1"/>
    <hyperlink ref="M28:U28" location="В54.Камелия!A1" display="В54. Камелия"/>
    <hyperlink ref="W16:AE16" location="В79.Полтава!A1" display="&gt; В79. Полтава"/>
    <hyperlink ref="AG38:AO38" location="'В1.70 Crosby'!A1" display="&gt; ВС1.70 Crosby"/>
    <hyperlink ref="M16:U16" location="'В1.70A Crosby'!A1" display="&gt; ВС1.70A Crosby"/>
  </hyperlinks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K162"/>
  <sheetViews>
    <sheetView showWhiteSpace="0" zoomScale="85" zoomScaleNormal="85" zoomScaleSheetLayoutView="106" zoomScalePageLayoutView="90" workbookViewId="0">
      <pane ySplit="2" topLeftCell="A127" activePane="bottomLeft" state="frozen"/>
      <selection pane="bottomLeft" activeCell="A162" sqref="A162:AQ162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62" s="1" customFormat="1" ht="13.9" customHeight="1">
      <c r="A1" s="62"/>
      <c r="B1" s="449" t="s">
        <v>533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62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62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62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538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62" s="1" customFormat="1" ht="7.15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</row>
    <row r="6" spans="1:62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813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</row>
    <row r="7" spans="1:62" s="1" customFormat="1" ht="7.15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</row>
    <row r="8" spans="1:62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555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</row>
    <row r="9" spans="1:6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</row>
    <row r="10" spans="1:6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</row>
    <row r="11" spans="1:6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496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</row>
    <row r="12" spans="1:6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1" t="s">
        <v>535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</row>
    <row r="13" spans="1:6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</row>
    <row r="14" spans="1:6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48" t="s">
        <v>481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50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</row>
    <row r="15" spans="1:6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498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</row>
    <row r="16" spans="1:6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497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</row>
    <row r="17" spans="1:6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</row>
    <row r="18" spans="1:6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48" t="s">
        <v>482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50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</row>
    <row r="19" spans="1:6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483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</row>
    <row r="20" spans="1:6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484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</row>
    <row r="21" spans="1:6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1013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</row>
    <row r="22" spans="1:6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6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48" t="s">
        <v>486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50"/>
    </row>
    <row r="24" spans="1:6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1" t="s">
        <v>556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3"/>
    </row>
    <row r="25" spans="1:6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1" t="s">
        <v>557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</row>
    <row r="26" spans="1:6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6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48" t="s">
        <v>487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50"/>
    </row>
    <row r="28" spans="1:6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536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6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559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6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495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6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488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6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489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4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490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4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491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4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962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4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1" t="s">
        <v>537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</row>
    <row r="37" spans="1:4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1" t="s">
        <v>492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</row>
    <row r="38" spans="1:43" ht="14.6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93" t="s">
        <v>493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4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71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48" t="s">
        <v>503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50"/>
    </row>
    <row r="41" spans="1:4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504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4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1" t="s">
        <v>506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</row>
    <row r="43" spans="1: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507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4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541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4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514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4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508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4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509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4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515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4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516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1" t="s">
        <v>510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1" t="s">
        <v>511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1" t="s">
        <v>543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4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1" t="s">
        <v>544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43" ht="14.6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94" t="s">
        <v>974</v>
      </c>
      <c r="T54" s="335"/>
      <c r="U54" s="335"/>
      <c r="V54" s="336"/>
      <c r="W54" s="336"/>
      <c r="X54" s="336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4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1" t="s">
        <v>512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4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1" t="s">
        <v>517</v>
      </c>
      <c r="T56" s="57"/>
      <c r="U56" s="57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</row>
    <row r="57" spans="1:43" ht="17.45" customHeight="1">
      <c r="A57" s="5"/>
      <c r="B57" s="5"/>
      <c r="C57" s="5"/>
      <c r="D57" s="558" t="s">
        <v>539</v>
      </c>
      <c r="E57" s="558"/>
      <c r="F57" s="558"/>
      <c r="G57" s="5"/>
      <c r="H57" s="5"/>
      <c r="I57" s="5"/>
      <c r="J57" s="5"/>
      <c r="K57" s="5"/>
      <c r="L57" s="558" t="s">
        <v>540</v>
      </c>
      <c r="M57" s="558"/>
      <c r="N57" s="558"/>
      <c r="O57" s="558"/>
      <c r="P57" s="558"/>
      <c r="Q57" s="5"/>
      <c r="R57" s="5"/>
      <c r="S57" s="46"/>
      <c r="T57" s="47"/>
      <c r="U57" s="47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1:43" ht="17.45" customHeight="1">
      <c r="A58" s="5"/>
      <c r="B58" s="5"/>
      <c r="C58" s="5"/>
      <c r="D58" s="72"/>
      <c r="E58" s="72"/>
      <c r="F58" s="72"/>
      <c r="G58" s="5"/>
      <c r="H58" s="5"/>
      <c r="I58" s="5"/>
      <c r="J58" s="5"/>
      <c r="K58" s="5"/>
      <c r="L58" s="72"/>
      <c r="M58" s="72"/>
      <c r="N58" s="72"/>
      <c r="O58" s="72"/>
      <c r="P58" s="72"/>
      <c r="Q58" s="5"/>
      <c r="R58" s="5"/>
      <c r="S58" s="46"/>
      <c r="T58" s="47"/>
      <c r="U58" s="47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1:43" ht="17.4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37" t="s">
        <v>523</v>
      </c>
      <c r="AN59" s="452">
        <v>0</v>
      </c>
      <c r="AO59" s="453"/>
      <c r="AP59" s="39" t="s">
        <v>524</v>
      </c>
      <c r="AQ59" s="38"/>
    </row>
    <row r="60" spans="1:43" ht="17.45" customHeight="1">
      <c r="A60" s="58" t="s">
        <v>542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ht="51.4" customHeight="1">
      <c r="A61" s="68" t="s">
        <v>453</v>
      </c>
      <c r="B61" s="456" t="s">
        <v>0</v>
      </c>
      <c r="C61" s="457"/>
      <c r="D61" s="457"/>
      <c r="E61" s="457"/>
      <c r="F61" s="458"/>
      <c r="G61" s="456" t="s">
        <v>824</v>
      </c>
      <c r="H61" s="457"/>
      <c r="I61" s="457"/>
      <c r="J61" s="457"/>
      <c r="K61" s="458"/>
      <c r="L61" s="456" t="s">
        <v>825</v>
      </c>
      <c r="M61" s="457"/>
      <c r="N61" s="457"/>
      <c r="O61" s="457"/>
      <c r="P61" s="457"/>
      <c r="Q61" s="456" t="s">
        <v>826</v>
      </c>
      <c r="R61" s="457"/>
      <c r="S61" s="457"/>
      <c r="T61" s="457"/>
      <c r="U61" s="457"/>
      <c r="V61" s="458"/>
      <c r="W61" s="457" t="s">
        <v>204</v>
      </c>
      <c r="X61" s="457"/>
      <c r="Y61" s="457"/>
      <c r="Z61" s="457"/>
      <c r="AA61" s="457"/>
      <c r="AB61" s="457"/>
      <c r="AC61" s="458"/>
      <c r="AD61" s="456" t="s">
        <v>473</v>
      </c>
      <c r="AE61" s="457"/>
      <c r="AF61" s="457"/>
      <c r="AG61" s="457"/>
      <c r="AH61" s="457"/>
      <c r="AI61" s="458"/>
      <c r="AJ61" s="446" t="s">
        <v>727</v>
      </c>
      <c r="AK61" s="446"/>
      <c r="AL61" s="446"/>
      <c r="AM61" s="446"/>
      <c r="AN61" s="455" t="str">
        <f>CONCATENATE("Отпускная цена в рублях с НДС с учетом скидки   ",AN59," %")</f>
        <v>Отпускная цена в рублях с НДС с учетом скидки   0 %</v>
      </c>
      <c r="AO61" s="455"/>
      <c r="AP61" s="455"/>
      <c r="AQ61" s="455"/>
    </row>
    <row r="62" spans="1:43" ht="25.15" customHeight="1">
      <c r="A62" s="69">
        <v>1</v>
      </c>
      <c r="B62" s="413" t="s">
        <v>2</v>
      </c>
      <c r="C62" s="414"/>
      <c r="D62" s="414"/>
      <c r="E62" s="414"/>
      <c r="F62" s="415"/>
      <c r="G62" s="477">
        <v>4.01</v>
      </c>
      <c r="H62" s="478"/>
      <c r="I62" s="478"/>
      <c r="J62" s="478"/>
      <c r="K62" s="479"/>
      <c r="L62" s="419" t="s">
        <v>827</v>
      </c>
      <c r="M62" s="420"/>
      <c r="N62" s="420"/>
      <c r="O62" s="420"/>
      <c r="P62" s="421"/>
      <c r="Q62" s="477" t="s">
        <v>546</v>
      </c>
      <c r="R62" s="478"/>
      <c r="S62" s="478"/>
      <c r="T62" s="478"/>
      <c r="U62" s="478"/>
      <c r="V62" s="478"/>
      <c r="W62" s="632">
        <v>1200021</v>
      </c>
      <c r="X62" s="632"/>
      <c r="Y62" s="632"/>
      <c r="Z62" s="632"/>
      <c r="AA62" s="632"/>
      <c r="AB62" s="632"/>
      <c r="AC62" s="632"/>
      <c r="AD62" s="500" t="s">
        <v>28</v>
      </c>
      <c r="AE62" s="500"/>
      <c r="AF62" s="500"/>
      <c r="AG62" s="500"/>
      <c r="AH62" s="500"/>
      <c r="AI62" s="500"/>
      <c r="AJ62" s="448">
        <v>124170</v>
      </c>
      <c r="AK62" s="448"/>
      <c r="AL62" s="448"/>
      <c r="AM62" s="448"/>
      <c r="AN62" s="398">
        <f t="shared" ref="AN62:AN81" si="0">ROUND(AJ62/100*(100-$AN$59),2)</f>
        <v>124170</v>
      </c>
      <c r="AO62" s="398"/>
      <c r="AP62" s="398"/>
      <c r="AQ62" s="398"/>
    </row>
    <row r="63" spans="1:43" ht="25.15" customHeight="1">
      <c r="A63" s="70">
        <v>2</v>
      </c>
      <c r="B63" s="413" t="s">
        <v>2</v>
      </c>
      <c r="C63" s="414"/>
      <c r="D63" s="414"/>
      <c r="E63" s="414"/>
      <c r="F63" s="415"/>
      <c r="G63" s="477">
        <v>6.02</v>
      </c>
      <c r="H63" s="478"/>
      <c r="I63" s="478"/>
      <c r="J63" s="478"/>
      <c r="K63" s="479"/>
      <c r="L63" s="422"/>
      <c r="M63" s="423"/>
      <c r="N63" s="423"/>
      <c r="O63" s="423"/>
      <c r="P63" s="424"/>
      <c r="Q63" s="477" t="s">
        <v>548</v>
      </c>
      <c r="R63" s="478"/>
      <c r="S63" s="478"/>
      <c r="T63" s="478"/>
      <c r="U63" s="478"/>
      <c r="V63" s="478"/>
      <c r="W63" s="633">
        <v>1200019</v>
      </c>
      <c r="X63" s="633"/>
      <c r="Y63" s="633"/>
      <c r="Z63" s="633"/>
      <c r="AA63" s="633"/>
      <c r="AB63" s="633"/>
      <c r="AC63" s="633"/>
      <c r="AD63" s="500" t="s">
        <v>32</v>
      </c>
      <c r="AE63" s="500"/>
      <c r="AF63" s="500"/>
      <c r="AG63" s="500"/>
      <c r="AH63" s="500"/>
      <c r="AI63" s="500"/>
      <c r="AJ63" s="448">
        <v>175540</v>
      </c>
      <c r="AK63" s="448"/>
      <c r="AL63" s="448"/>
      <c r="AM63" s="448"/>
      <c r="AN63" s="398">
        <f t="shared" si="0"/>
        <v>175540</v>
      </c>
      <c r="AO63" s="398"/>
      <c r="AP63" s="398"/>
      <c r="AQ63" s="398"/>
    </row>
    <row r="64" spans="1:43" ht="25.15" customHeight="1">
      <c r="A64" s="70">
        <v>3</v>
      </c>
      <c r="B64" s="413" t="s">
        <v>2</v>
      </c>
      <c r="C64" s="414"/>
      <c r="D64" s="414"/>
      <c r="E64" s="414"/>
      <c r="F64" s="415"/>
      <c r="G64" s="477">
        <v>7.06</v>
      </c>
      <c r="H64" s="478"/>
      <c r="I64" s="478"/>
      <c r="J64" s="478"/>
      <c r="K64" s="479"/>
      <c r="L64" s="422"/>
      <c r="M64" s="423"/>
      <c r="N64" s="423"/>
      <c r="O64" s="423"/>
      <c r="P64" s="424"/>
      <c r="Q64" s="477" t="s">
        <v>550</v>
      </c>
      <c r="R64" s="478"/>
      <c r="S64" s="478"/>
      <c r="T64" s="478"/>
      <c r="U64" s="478"/>
      <c r="V64" s="478"/>
      <c r="W64" s="623" t="s">
        <v>361</v>
      </c>
      <c r="X64" s="623"/>
      <c r="Y64" s="623"/>
      <c r="Z64" s="623"/>
      <c r="AA64" s="623"/>
      <c r="AB64" s="623"/>
      <c r="AC64" s="623"/>
      <c r="AD64" s="500" t="s">
        <v>36</v>
      </c>
      <c r="AE64" s="500"/>
      <c r="AF64" s="500"/>
      <c r="AG64" s="500"/>
      <c r="AH64" s="500"/>
      <c r="AI64" s="500"/>
      <c r="AJ64" s="448">
        <v>186450</v>
      </c>
      <c r="AK64" s="448"/>
      <c r="AL64" s="448"/>
      <c r="AM64" s="448"/>
      <c r="AN64" s="398">
        <f t="shared" si="0"/>
        <v>186450</v>
      </c>
      <c r="AO64" s="398"/>
      <c r="AP64" s="398"/>
      <c r="AQ64" s="398"/>
    </row>
    <row r="65" spans="1:43" ht="25.15" customHeight="1">
      <c r="A65" s="240">
        <v>4</v>
      </c>
      <c r="B65" s="413" t="s">
        <v>2</v>
      </c>
      <c r="C65" s="414"/>
      <c r="D65" s="414"/>
      <c r="E65" s="414"/>
      <c r="F65" s="415"/>
      <c r="G65" s="477">
        <v>8.02</v>
      </c>
      <c r="H65" s="478"/>
      <c r="I65" s="478"/>
      <c r="J65" s="478"/>
      <c r="K65" s="479"/>
      <c r="L65" s="422"/>
      <c r="M65" s="423"/>
      <c r="N65" s="423"/>
      <c r="O65" s="423"/>
      <c r="P65" s="424"/>
      <c r="Q65" s="477" t="s">
        <v>552</v>
      </c>
      <c r="R65" s="478"/>
      <c r="S65" s="478"/>
      <c r="T65" s="478"/>
      <c r="U65" s="478"/>
      <c r="V65" s="478"/>
      <c r="W65" s="622">
        <v>12900101</v>
      </c>
      <c r="X65" s="622"/>
      <c r="Y65" s="622"/>
      <c r="Z65" s="622"/>
      <c r="AA65" s="622"/>
      <c r="AB65" s="622"/>
      <c r="AC65" s="622"/>
      <c r="AD65" s="500" t="s">
        <v>40</v>
      </c>
      <c r="AE65" s="500"/>
      <c r="AF65" s="500"/>
      <c r="AG65" s="500"/>
      <c r="AH65" s="500"/>
      <c r="AI65" s="500"/>
      <c r="AJ65" s="448">
        <v>188800</v>
      </c>
      <c r="AK65" s="448"/>
      <c r="AL65" s="448"/>
      <c r="AM65" s="448"/>
      <c r="AN65" s="398">
        <f t="shared" si="0"/>
        <v>188800</v>
      </c>
      <c r="AO65" s="398"/>
      <c r="AP65" s="398"/>
      <c r="AQ65" s="398"/>
    </row>
    <row r="66" spans="1:43" ht="25.15" customHeight="1">
      <c r="A66" s="245">
        <v>5</v>
      </c>
      <c r="B66" s="444" t="s">
        <v>2</v>
      </c>
      <c r="C66" s="445"/>
      <c r="D66" s="445"/>
      <c r="E66" s="445"/>
      <c r="F66" s="493"/>
      <c r="G66" s="480">
        <v>12.04</v>
      </c>
      <c r="H66" s="481"/>
      <c r="I66" s="481"/>
      <c r="J66" s="481"/>
      <c r="K66" s="482"/>
      <c r="L66" s="425"/>
      <c r="M66" s="426"/>
      <c r="N66" s="426"/>
      <c r="O66" s="426"/>
      <c r="P66" s="427"/>
      <c r="Q66" s="480" t="s">
        <v>554</v>
      </c>
      <c r="R66" s="481"/>
      <c r="S66" s="481"/>
      <c r="T66" s="481"/>
      <c r="U66" s="481"/>
      <c r="V66" s="481"/>
      <c r="W66" s="620">
        <v>1200015</v>
      </c>
      <c r="X66" s="620"/>
      <c r="Y66" s="620"/>
      <c r="Z66" s="620"/>
      <c r="AA66" s="620"/>
      <c r="AB66" s="620"/>
      <c r="AC66" s="620"/>
      <c r="AD66" s="503" t="s">
        <v>44</v>
      </c>
      <c r="AE66" s="503"/>
      <c r="AF66" s="503"/>
      <c r="AG66" s="503"/>
      <c r="AH66" s="503"/>
      <c r="AI66" s="503"/>
      <c r="AJ66" s="528">
        <v>245190</v>
      </c>
      <c r="AK66" s="528"/>
      <c r="AL66" s="528"/>
      <c r="AM66" s="528"/>
      <c r="AN66" s="392">
        <f t="shared" si="0"/>
        <v>245190</v>
      </c>
      <c r="AO66" s="392"/>
      <c r="AP66" s="392"/>
      <c r="AQ66" s="392"/>
    </row>
    <row r="67" spans="1:43" ht="25.15" customHeight="1">
      <c r="A67" s="244">
        <v>6</v>
      </c>
      <c r="B67" s="393" t="s">
        <v>2</v>
      </c>
      <c r="C67" s="394"/>
      <c r="D67" s="394"/>
      <c r="E67" s="394"/>
      <c r="F67" s="494"/>
      <c r="G67" s="483">
        <v>4.01</v>
      </c>
      <c r="H67" s="484"/>
      <c r="I67" s="484"/>
      <c r="J67" s="484"/>
      <c r="K67" s="485"/>
      <c r="L67" s="471" t="s">
        <v>827</v>
      </c>
      <c r="M67" s="472"/>
      <c r="N67" s="472"/>
      <c r="O67" s="472"/>
      <c r="P67" s="473"/>
      <c r="Q67" s="483" t="s">
        <v>545</v>
      </c>
      <c r="R67" s="484"/>
      <c r="S67" s="484"/>
      <c r="T67" s="484"/>
      <c r="U67" s="484"/>
      <c r="V67" s="484"/>
      <c r="W67" s="621">
        <v>1200020</v>
      </c>
      <c r="X67" s="621"/>
      <c r="Y67" s="621"/>
      <c r="Z67" s="621"/>
      <c r="AA67" s="621"/>
      <c r="AB67" s="621"/>
      <c r="AC67" s="621"/>
      <c r="AD67" s="506" t="s">
        <v>26</v>
      </c>
      <c r="AE67" s="506"/>
      <c r="AF67" s="506"/>
      <c r="AG67" s="506"/>
      <c r="AH67" s="506"/>
      <c r="AI67" s="506"/>
      <c r="AJ67" s="598">
        <v>129050</v>
      </c>
      <c r="AK67" s="598"/>
      <c r="AL67" s="598"/>
      <c r="AM67" s="598"/>
      <c r="AN67" s="428">
        <f t="shared" si="0"/>
        <v>129050</v>
      </c>
      <c r="AO67" s="428"/>
      <c r="AP67" s="428"/>
      <c r="AQ67" s="428"/>
    </row>
    <row r="68" spans="1:43" ht="25.15" customHeight="1">
      <c r="A68" s="240">
        <v>7</v>
      </c>
      <c r="B68" s="413" t="s">
        <v>2</v>
      </c>
      <c r="C68" s="414"/>
      <c r="D68" s="414"/>
      <c r="E68" s="414"/>
      <c r="F68" s="415"/>
      <c r="G68" s="477">
        <v>6.02</v>
      </c>
      <c r="H68" s="478"/>
      <c r="I68" s="478"/>
      <c r="J68" s="478"/>
      <c r="K68" s="479"/>
      <c r="L68" s="422"/>
      <c r="M68" s="423"/>
      <c r="N68" s="423"/>
      <c r="O68" s="423"/>
      <c r="P68" s="424"/>
      <c r="Q68" s="477" t="s">
        <v>547</v>
      </c>
      <c r="R68" s="478"/>
      <c r="S68" s="478"/>
      <c r="T68" s="478"/>
      <c r="U68" s="478"/>
      <c r="V68" s="478"/>
      <c r="W68" s="622">
        <v>1200018</v>
      </c>
      <c r="X68" s="622"/>
      <c r="Y68" s="622"/>
      <c r="Z68" s="622"/>
      <c r="AA68" s="622"/>
      <c r="AB68" s="622"/>
      <c r="AC68" s="622"/>
      <c r="AD68" s="500" t="s">
        <v>30</v>
      </c>
      <c r="AE68" s="500"/>
      <c r="AF68" s="500"/>
      <c r="AG68" s="500"/>
      <c r="AH68" s="500"/>
      <c r="AI68" s="500"/>
      <c r="AJ68" s="448">
        <v>181660</v>
      </c>
      <c r="AK68" s="448"/>
      <c r="AL68" s="448"/>
      <c r="AM68" s="448"/>
      <c r="AN68" s="398">
        <f t="shared" si="0"/>
        <v>181660</v>
      </c>
      <c r="AO68" s="398"/>
      <c r="AP68" s="398"/>
      <c r="AQ68" s="398"/>
    </row>
    <row r="69" spans="1:43" ht="25.15" customHeight="1">
      <c r="A69" s="240">
        <v>8</v>
      </c>
      <c r="B69" s="413" t="s">
        <v>2</v>
      </c>
      <c r="C69" s="414"/>
      <c r="D69" s="414"/>
      <c r="E69" s="414"/>
      <c r="F69" s="415"/>
      <c r="G69" s="477">
        <v>7.06</v>
      </c>
      <c r="H69" s="478"/>
      <c r="I69" s="478"/>
      <c r="J69" s="478"/>
      <c r="K69" s="479"/>
      <c r="L69" s="422"/>
      <c r="M69" s="423"/>
      <c r="N69" s="423"/>
      <c r="O69" s="423"/>
      <c r="P69" s="424"/>
      <c r="Q69" s="477" t="s">
        <v>549</v>
      </c>
      <c r="R69" s="478"/>
      <c r="S69" s="478"/>
      <c r="T69" s="478"/>
      <c r="U69" s="478"/>
      <c r="V69" s="478"/>
      <c r="W69" s="623" t="s">
        <v>934</v>
      </c>
      <c r="X69" s="623"/>
      <c r="Y69" s="623"/>
      <c r="Z69" s="623"/>
      <c r="AA69" s="623"/>
      <c r="AB69" s="623"/>
      <c r="AC69" s="623"/>
      <c r="AD69" s="500" t="s">
        <v>34</v>
      </c>
      <c r="AE69" s="500"/>
      <c r="AF69" s="500"/>
      <c r="AG69" s="500"/>
      <c r="AH69" s="500"/>
      <c r="AI69" s="500"/>
      <c r="AJ69" s="448">
        <v>193810</v>
      </c>
      <c r="AK69" s="448"/>
      <c r="AL69" s="448"/>
      <c r="AM69" s="448"/>
      <c r="AN69" s="398">
        <f t="shared" si="0"/>
        <v>193810</v>
      </c>
      <c r="AO69" s="398"/>
      <c r="AP69" s="398"/>
      <c r="AQ69" s="398"/>
    </row>
    <row r="70" spans="1:43" ht="25.15" customHeight="1">
      <c r="A70" s="240">
        <v>9</v>
      </c>
      <c r="B70" s="413" t="s">
        <v>2</v>
      </c>
      <c r="C70" s="414"/>
      <c r="D70" s="414"/>
      <c r="E70" s="414"/>
      <c r="F70" s="415"/>
      <c r="G70" s="477">
        <v>8.02</v>
      </c>
      <c r="H70" s="478"/>
      <c r="I70" s="478"/>
      <c r="J70" s="478"/>
      <c r="K70" s="479"/>
      <c r="L70" s="422"/>
      <c r="M70" s="423"/>
      <c r="N70" s="423"/>
      <c r="O70" s="423"/>
      <c r="P70" s="424"/>
      <c r="Q70" s="477" t="s">
        <v>551</v>
      </c>
      <c r="R70" s="478"/>
      <c r="S70" s="478"/>
      <c r="T70" s="478"/>
      <c r="U70" s="478"/>
      <c r="V70" s="478"/>
      <c r="W70" s="624">
        <v>1200016</v>
      </c>
      <c r="X70" s="624"/>
      <c r="Y70" s="624"/>
      <c r="Z70" s="624"/>
      <c r="AA70" s="624"/>
      <c r="AB70" s="624"/>
      <c r="AC70" s="624"/>
      <c r="AD70" s="500" t="s">
        <v>38</v>
      </c>
      <c r="AE70" s="500"/>
      <c r="AF70" s="500"/>
      <c r="AG70" s="500"/>
      <c r="AH70" s="500"/>
      <c r="AI70" s="500"/>
      <c r="AJ70" s="448">
        <v>197540</v>
      </c>
      <c r="AK70" s="448"/>
      <c r="AL70" s="448"/>
      <c r="AM70" s="448"/>
      <c r="AN70" s="398">
        <f t="shared" si="0"/>
        <v>197540</v>
      </c>
      <c r="AO70" s="398"/>
      <c r="AP70" s="398"/>
      <c r="AQ70" s="398"/>
    </row>
    <row r="71" spans="1:43" ht="25.15" customHeight="1">
      <c r="A71" s="245">
        <v>10</v>
      </c>
      <c r="B71" s="444" t="s">
        <v>2</v>
      </c>
      <c r="C71" s="445"/>
      <c r="D71" s="445"/>
      <c r="E71" s="445"/>
      <c r="F71" s="493"/>
      <c r="G71" s="480">
        <v>12.04</v>
      </c>
      <c r="H71" s="481"/>
      <c r="I71" s="481"/>
      <c r="J71" s="481"/>
      <c r="K71" s="482"/>
      <c r="L71" s="425"/>
      <c r="M71" s="426"/>
      <c r="N71" s="426"/>
      <c r="O71" s="426"/>
      <c r="P71" s="427"/>
      <c r="Q71" s="480" t="s">
        <v>553</v>
      </c>
      <c r="R71" s="481"/>
      <c r="S71" s="481"/>
      <c r="T71" s="481"/>
      <c r="U71" s="481"/>
      <c r="V71" s="481"/>
      <c r="W71" s="625">
        <v>1200009</v>
      </c>
      <c r="X71" s="625"/>
      <c r="Y71" s="625"/>
      <c r="Z71" s="625"/>
      <c r="AA71" s="625"/>
      <c r="AB71" s="625"/>
      <c r="AC71" s="625"/>
      <c r="AD71" s="503" t="s">
        <v>42</v>
      </c>
      <c r="AE71" s="503"/>
      <c r="AF71" s="503"/>
      <c r="AG71" s="503"/>
      <c r="AH71" s="503"/>
      <c r="AI71" s="503"/>
      <c r="AJ71" s="528">
        <v>256190</v>
      </c>
      <c r="AK71" s="528"/>
      <c r="AL71" s="528"/>
      <c r="AM71" s="528"/>
      <c r="AN71" s="392">
        <f t="shared" si="0"/>
        <v>256190</v>
      </c>
      <c r="AO71" s="392"/>
      <c r="AP71" s="392"/>
      <c r="AQ71" s="392"/>
    </row>
    <row r="72" spans="1:43" ht="25.15" customHeight="1">
      <c r="A72" s="244">
        <v>11</v>
      </c>
      <c r="B72" s="393" t="s">
        <v>2</v>
      </c>
      <c r="C72" s="394"/>
      <c r="D72" s="394"/>
      <c r="E72" s="394"/>
      <c r="F72" s="494"/>
      <c r="G72" s="483">
        <v>4.01</v>
      </c>
      <c r="H72" s="484"/>
      <c r="I72" s="484"/>
      <c r="J72" s="484"/>
      <c r="K72" s="485"/>
      <c r="L72" s="471" t="s">
        <v>827</v>
      </c>
      <c r="M72" s="472"/>
      <c r="N72" s="472"/>
      <c r="O72" s="472"/>
      <c r="P72" s="473"/>
      <c r="Q72" s="483" t="s">
        <v>546</v>
      </c>
      <c r="R72" s="484"/>
      <c r="S72" s="484"/>
      <c r="T72" s="484"/>
      <c r="U72" s="484"/>
      <c r="V72" s="484"/>
      <c r="W72" s="626" t="s">
        <v>358</v>
      </c>
      <c r="X72" s="626"/>
      <c r="Y72" s="626"/>
      <c r="Z72" s="626"/>
      <c r="AA72" s="626"/>
      <c r="AB72" s="626"/>
      <c r="AC72" s="626"/>
      <c r="AD72" s="506" t="s">
        <v>29</v>
      </c>
      <c r="AE72" s="506"/>
      <c r="AF72" s="506"/>
      <c r="AG72" s="506"/>
      <c r="AH72" s="506"/>
      <c r="AI72" s="506"/>
      <c r="AJ72" s="598">
        <v>124170</v>
      </c>
      <c r="AK72" s="598"/>
      <c r="AL72" s="598"/>
      <c r="AM72" s="598"/>
      <c r="AN72" s="428">
        <f t="shared" si="0"/>
        <v>124170</v>
      </c>
      <c r="AO72" s="428"/>
      <c r="AP72" s="428"/>
      <c r="AQ72" s="428"/>
    </row>
    <row r="73" spans="1:43" ht="25.15" customHeight="1">
      <c r="A73" s="240">
        <v>12</v>
      </c>
      <c r="B73" s="413" t="s">
        <v>2</v>
      </c>
      <c r="C73" s="414"/>
      <c r="D73" s="414"/>
      <c r="E73" s="414"/>
      <c r="F73" s="415"/>
      <c r="G73" s="477">
        <v>6.02</v>
      </c>
      <c r="H73" s="478"/>
      <c r="I73" s="478"/>
      <c r="J73" s="478"/>
      <c r="K73" s="479"/>
      <c r="L73" s="422"/>
      <c r="M73" s="423"/>
      <c r="N73" s="423"/>
      <c r="O73" s="423"/>
      <c r="P73" s="424"/>
      <c r="Q73" s="477" t="s">
        <v>548</v>
      </c>
      <c r="R73" s="478"/>
      <c r="S73" s="478"/>
      <c r="T73" s="478"/>
      <c r="U73" s="478"/>
      <c r="V73" s="478"/>
      <c r="W73" s="623" t="s">
        <v>359</v>
      </c>
      <c r="X73" s="623"/>
      <c r="Y73" s="623"/>
      <c r="Z73" s="623"/>
      <c r="AA73" s="623"/>
      <c r="AB73" s="623"/>
      <c r="AC73" s="623"/>
      <c r="AD73" s="500" t="s">
        <v>33</v>
      </c>
      <c r="AE73" s="500"/>
      <c r="AF73" s="500"/>
      <c r="AG73" s="500"/>
      <c r="AH73" s="500"/>
      <c r="AI73" s="500"/>
      <c r="AJ73" s="448">
        <v>175540</v>
      </c>
      <c r="AK73" s="448"/>
      <c r="AL73" s="448"/>
      <c r="AM73" s="448"/>
      <c r="AN73" s="398">
        <f t="shared" si="0"/>
        <v>175540</v>
      </c>
      <c r="AO73" s="398"/>
      <c r="AP73" s="398"/>
      <c r="AQ73" s="398"/>
    </row>
    <row r="74" spans="1:43" ht="25.15" customHeight="1">
      <c r="A74" s="240">
        <v>13</v>
      </c>
      <c r="B74" s="413" t="s">
        <v>2</v>
      </c>
      <c r="C74" s="414"/>
      <c r="D74" s="414"/>
      <c r="E74" s="414"/>
      <c r="F74" s="415"/>
      <c r="G74" s="477">
        <v>7.06</v>
      </c>
      <c r="H74" s="478"/>
      <c r="I74" s="478"/>
      <c r="J74" s="478"/>
      <c r="K74" s="479"/>
      <c r="L74" s="422"/>
      <c r="M74" s="423"/>
      <c r="N74" s="423"/>
      <c r="O74" s="423"/>
      <c r="P74" s="424"/>
      <c r="Q74" s="477" t="s">
        <v>550</v>
      </c>
      <c r="R74" s="478"/>
      <c r="S74" s="478"/>
      <c r="T74" s="478"/>
      <c r="U74" s="478"/>
      <c r="V74" s="478"/>
      <c r="W74" s="623" t="s">
        <v>362</v>
      </c>
      <c r="X74" s="623"/>
      <c r="Y74" s="623"/>
      <c r="Z74" s="623"/>
      <c r="AA74" s="623"/>
      <c r="AB74" s="623"/>
      <c r="AC74" s="623"/>
      <c r="AD74" s="500" t="s">
        <v>37</v>
      </c>
      <c r="AE74" s="500"/>
      <c r="AF74" s="500"/>
      <c r="AG74" s="500"/>
      <c r="AH74" s="500"/>
      <c r="AI74" s="500"/>
      <c r="AJ74" s="448">
        <v>186450</v>
      </c>
      <c r="AK74" s="448"/>
      <c r="AL74" s="448"/>
      <c r="AM74" s="448"/>
      <c r="AN74" s="398">
        <f t="shared" si="0"/>
        <v>186450</v>
      </c>
      <c r="AO74" s="398"/>
      <c r="AP74" s="398"/>
      <c r="AQ74" s="398"/>
    </row>
    <row r="75" spans="1:43" ht="25.15" customHeight="1">
      <c r="A75" s="240">
        <v>14</v>
      </c>
      <c r="B75" s="413" t="s">
        <v>2</v>
      </c>
      <c r="C75" s="414"/>
      <c r="D75" s="414"/>
      <c r="E75" s="414"/>
      <c r="F75" s="415"/>
      <c r="G75" s="477">
        <v>8.02</v>
      </c>
      <c r="H75" s="478"/>
      <c r="I75" s="478"/>
      <c r="J75" s="478"/>
      <c r="K75" s="479"/>
      <c r="L75" s="422"/>
      <c r="M75" s="423"/>
      <c r="N75" s="423"/>
      <c r="O75" s="423"/>
      <c r="P75" s="424"/>
      <c r="Q75" s="477" t="s">
        <v>552</v>
      </c>
      <c r="R75" s="478"/>
      <c r="S75" s="478"/>
      <c r="T75" s="478"/>
      <c r="U75" s="478"/>
      <c r="V75" s="478"/>
      <c r="W75" s="614" t="s">
        <v>461</v>
      </c>
      <c r="X75" s="614"/>
      <c r="Y75" s="614"/>
      <c r="Z75" s="614"/>
      <c r="AA75" s="614"/>
      <c r="AB75" s="614"/>
      <c r="AC75" s="614"/>
      <c r="AD75" s="500" t="s">
        <v>41</v>
      </c>
      <c r="AE75" s="500"/>
      <c r="AF75" s="500"/>
      <c r="AG75" s="500"/>
      <c r="AH75" s="500"/>
      <c r="AI75" s="500"/>
      <c r="AJ75" s="448">
        <v>188800</v>
      </c>
      <c r="AK75" s="448"/>
      <c r="AL75" s="448"/>
      <c r="AM75" s="448"/>
      <c r="AN75" s="398">
        <f t="shared" si="0"/>
        <v>188800</v>
      </c>
      <c r="AO75" s="398"/>
      <c r="AP75" s="398"/>
      <c r="AQ75" s="398"/>
    </row>
    <row r="76" spans="1:43" ht="25.15" customHeight="1">
      <c r="A76" s="245">
        <v>15</v>
      </c>
      <c r="B76" s="444" t="s">
        <v>2</v>
      </c>
      <c r="C76" s="445"/>
      <c r="D76" s="445"/>
      <c r="E76" s="445"/>
      <c r="F76" s="493"/>
      <c r="G76" s="480">
        <v>12.04</v>
      </c>
      <c r="H76" s="481"/>
      <c r="I76" s="481"/>
      <c r="J76" s="481"/>
      <c r="K76" s="482"/>
      <c r="L76" s="425"/>
      <c r="M76" s="426"/>
      <c r="N76" s="426"/>
      <c r="O76" s="426"/>
      <c r="P76" s="427"/>
      <c r="Q76" s="480" t="s">
        <v>554</v>
      </c>
      <c r="R76" s="481"/>
      <c r="S76" s="481"/>
      <c r="T76" s="481"/>
      <c r="U76" s="481"/>
      <c r="V76" s="481"/>
      <c r="W76" s="631" t="s">
        <v>363</v>
      </c>
      <c r="X76" s="631"/>
      <c r="Y76" s="631"/>
      <c r="Z76" s="631"/>
      <c r="AA76" s="631"/>
      <c r="AB76" s="631"/>
      <c r="AC76" s="631"/>
      <c r="AD76" s="503" t="s">
        <v>45</v>
      </c>
      <c r="AE76" s="503"/>
      <c r="AF76" s="503"/>
      <c r="AG76" s="503"/>
      <c r="AH76" s="503"/>
      <c r="AI76" s="503"/>
      <c r="AJ76" s="528">
        <v>245190</v>
      </c>
      <c r="AK76" s="528"/>
      <c r="AL76" s="528"/>
      <c r="AM76" s="528"/>
      <c r="AN76" s="392">
        <f t="shared" si="0"/>
        <v>245190</v>
      </c>
      <c r="AO76" s="392"/>
      <c r="AP76" s="392"/>
      <c r="AQ76" s="392"/>
    </row>
    <row r="77" spans="1:43" ht="25.15" customHeight="1">
      <c r="A77" s="244">
        <v>16</v>
      </c>
      <c r="B77" s="393" t="s">
        <v>2</v>
      </c>
      <c r="C77" s="394"/>
      <c r="D77" s="394"/>
      <c r="E77" s="394"/>
      <c r="F77" s="494"/>
      <c r="G77" s="483">
        <v>4.01</v>
      </c>
      <c r="H77" s="484"/>
      <c r="I77" s="484"/>
      <c r="J77" s="484"/>
      <c r="K77" s="485"/>
      <c r="L77" s="471" t="s">
        <v>827</v>
      </c>
      <c r="M77" s="472"/>
      <c r="N77" s="472"/>
      <c r="O77" s="472"/>
      <c r="P77" s="473"/>
      <c r="Q77" s="483" t="s">
        <v>545</v>
      </c>
      <c r="R77" s="484"/>
      <c r="S77" s="484"/>
      <c r="T77" s="484"/>
      <c r="U77" s="484"/>
      <c r="V77" s="484"/>
      <c r="W77" s="621">
        <v>1200026</v>
      </c>
      <c r="X77" s="621"/>
      <c r="Y77" s="621"/>
      <c r="Z77" s="621"/>
      <c r="AA77" s="621"/>
      <c r="AB77" s="621"/>
      <c r="AC77" s="621"/>
      <c r="AD77" s="506" t="s">
        <v>27</v>
      </c>
      <c r="AE77" s="506"/>
      <c r="AF77" s="506"/>
      <c r="AG77" s="506"/>
      <c r="AH77" s="506"/>
      <c r="AI77" s="506"/>
      <c r="AJ77" s="598">
        <v>129050</v>
      </c>
      <c r="AK77" s="598"/>
      <c r="AL77" s="598"/>
      <c r="AM77" s="598"/>
      <c r="AN77" s="428">
        <f t="shared" si="0"/>
        <v>129050</v>
      </c>
      <c r="AO77" s="428"/>
      <c r="AP77" s="428"/>
      <c r="AQ77" s="428"/>
    </row>
    <row r="78" spans="1:43" ht="25.15" customHeight="1">
      <c r="A78" s="240">
        <v>17</v>
      </c>
      <c r="B78" s="413" t="s">
        <v>2</v>
      </c>
      <c r="C78" s="414"/>
      <c r="D78" s="414"/>
      <c r="E78" s="414"/>
      <c r="F78" s="415"/>
      <c r="G78" s="477">
        <v>6.02</v>
      </c>
      <c r="H78" s="478"/>
      <c r="I78" s="478"/>
      <c r="J78" s="478"/>
      <c r="K78" s="479"/>
      <c r="L78" s="422"/>
      <c r="M78" s="423"/>
      <c r="N78" s="423"/>
      <c r="O78" s="423"/>
      <c r="P78" s="424"/>
      <c r="Q78" s="477" t="s">
        <v>547</v>
      </c>
      <c r="R78" s="478"/>
      <c r="S78" s="478"/>
      <c r="T78" s="478"/>
      <c r="U78" s="478"/>
      <c r="V78" s="478"/>
      <c r="W78" s="622">
        <v>1200025</v>
      </c>
      <c r="X78" s="622"/>
      <c r="Y78" s="622"/>
      <c r="Z78" s="622"/>
      <c r="AA78" s="622"/>
      <c r="AB78" s="622"/>
      <c r="AC78" s="622"/>
      <c r="AD78" s="500" t="s">
        <v>31</v>
      </c>
      <c r="AE78" s="500"/>
      <c r="AF78" s="500"/>
      <c r="AG78" s="500"/>
      <c r="AH78" s="500"/>
      <c r="AI78" s="500"/>
      <c r="AJ78" s="448">
        <v>181660</v>
      </c>
      <c r="AK78" s="448"/>
      <c r="AL78" s="448"/>
      <c r="AM78" s="448"/>
      <c r="AN78" s="398">
        <f t="shared" si="0"/>
        <v>181660</v>
      </c>
      <c r="AO78" s="398"/>
      <c r="AP78" s="398"/>
      <c r="AQ78" s="398"/>
    </row>
    <row r="79" spans="1:43" ht="25.15" customHeight="1">
      <c r="A79" s="240">
        <v>18</v>
      </c>
      <c r="B79" s="413" t="s">
        <v>2</v>
      </c>
      <c r="C79" s="414"/>
      <c r="D79" s="414"/>
      <c r="E79" s="414"/>
      <c r="F79" s="415"/>
      <c r="G79" s="477">
        <v>7.06</v>
      </c>
      <c r="H79" s="478"/>
      <c r="I79" s="478"/>
      <c r="J79" s="478"/>
      <c r="K79" s="479"/>
      <c r="L79" s="422"/>
      <c r="M79" s="423"/>
      <c r="N79" s="423"/>
      <c r="O79" s="423"/>
      <c r="P79" s="424"/>
      <c r="Q79" s="477" t="s">
        <v>549</v>
      </c>
      <c r="R79" s="478"/>
      <c r="S79" s="478"/>
      <c r="T79" s="478"/>
      <c r="U79" s="478"/>
      <c r="V79" s="478"/>
      <c r="W79" s="623" t="s">
        <v>360</v>
      </c>
      <c r="X79" s="623"/>
      <c r="Y79" s="623"/>
      <c r="Z79" s="623"/>
      <c r="AA79" s="623"/>
      <c r="AB79" s="623"/>
      <c r="AC79" s="623"/>
      <c r="AD79" s="500" t="s">
        <v>35</v>
      </c>
      <c r="AE79" s="500"/>
      <c r="AF79" s="500"/>
      <c r="AG79" s="500"/>
      <c r="AH79" s="500"/>
      <c r="AI79" s="500"/>
      <c r="AJ79" s="448">
        <v>193810</v>
      </c>
      <c r="AK79" s="448"/>
      <c r="AL79" s="448"/>
      <c r="AM79" s="448"/>
      <c r="AN79" s="398">
        <f t="shared" si="0"/>
        <v>193810</v>
      </c>
      <c r="AO79" s="398"/>
      <c r="AP79" s="398"/>
      <c r="AQ79" s="398"/>
    </row>
    <row r="80" spans="1:43" ht="25.15" customHeight="1">
      <c r="A80" s="240">
        <v>19</v>
      </c>
      <c r="B80" s="413" t="s">
        <v>2</v>
      </c>
      <c r="C80" s="414"/>
      <c r="D80" s="414"/>
      <c r="E80" s="414"/>
      <c r="F80" s="415"/>
      <c r="G80" s="477">
        <v>8.02</v>
      </c>
      <c r="H80" s="478"/>
      <c r="I80" s="478"/>
      <c r="J80" s="478"/>
      <c r="K80" s="479"/>
      <c r="L80" s="422"/>
      <c r="M80" s="423"/>
      <c r="N80" s="423"/>
      <c r="O80" s="423"/>
      <c r="P80" s="424"/>
      <c r="Q80" s="477" t="s">
        <v>551</v>
      </c>
      <c r="R80" s="478"/>
      <c r="S80" s="478"/>
      <c r="T80" s="478"/>
      <c r="U80" s="478"/>
      <c r="V80" s="478"/>
      <c r="W80" s="624">
        <v>1200024</v>
      </c>
      <c r="X80" s="624"/>
      <c r="Y80" s="624"/>
      <c r="Z80" s="624"/>
      <c r="AA80" s="624"/>
      <c r="AB80" s="624"/>
      <c r="AC80" s="624"/>
      <c r="AD80" s="500" t="s">
        <v>39</v>
      </c>
      <c r="AE80" s="500"/>
      <c r="AF80" s="500"/>
      <c r="AG80" s="500"/>
      <c r="AH80" s="500"/>
      <c r="AI80" s="500"/>
      <c r="AJ80" s="448">
        <v>197540</v>
      </c>
      <c r="AK80" s="448"/>
      <c r="AL80" s="448"/>
      <c r="AM80" s="448"/>
      <c r="AN80" s="398">
        <f t="shared" si="0"/>
        <v>197540</v>
      </c>
      <c r="AO80" s="398"/>
      <c r="AP80" s="398"/>
      <c r="AQ80" s="398"/>
    </row>
    <row r="81" spans="1:43" ht="25.15" customHeight="1">
      <c r="A81" s="240">
        <v>20</v>
      </c>
      <c r="B81" s="413" t="s">
        <v>2</v>
      </c>
      <c r="C81" s="414"/>
      <c r="D81" s="414"/>
      <c r="E81" s="414"/>
      <c r="F81" s="415"/>
      <c r="G81" s="477">
        <v>12.04</v>
      </c>
      <c r="H81" s="478"/>
      <c r="I81" s="478"/>
      <c r="J81" s="478"/>
      <c r="K81" s="479"/>
      <c r="L81" s="474"/>
      <c r="M81" s="475"/>
      <c r="N81" s="475"/>
      <c r="O81" s="475"/>
      <c r="P81" s="476"/>
      <c r="Q81" s="477" t="s">
        <v>553</v>
      </c>
      <c r="R81" s="478"/>
      <c r="S81" s="478"/>
      <c r="T81" s="478"/>
      <c r="U81" s="478"/>
      <c r="V81" s="478"/>
      <c r="W81" s="627">
        <v>1200023</v>
      </c>
      <c r="X81" s="627"/>
      <c r="Y81" s="627"/>
      <c r="Z81" s="627"/>
      <c r="AA81" s="627"/>
      <c r="AB81" s="627"/>
      <c r="AC81" s="627"/>
      <c r="AD81" s="500" t="s">
        <v>43</v>
      </c>
      <c r="AE81" s="500"/>
      <c r="AF81" s="500"/>
      <c r="AG81" s="500"/>
      <c r="AH81" s="500"/>
      <c r="AI81" s="500"/>
      <c r="AJ81" s="448">
        <v>256190</v>
      </c>
      <c r="AK81" s="448"/>
      <c r="AL81" s="448"/>
      <c r="AM81" s="448"/>
      <c r="AN81" s="398">
        <f t="shared" si="0"/>
        <v>256190</v>
      </c>
      <c r="AO81" s="398"/>
      <c r="AP81" s="398"/>
      <c r="AQ81" s="398"/>
    </row>
    <row r="82" spans="1:43" ht="17.4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4"/>
      <c r="AK82" s="74"/>
      <c r="AL82" s="74"/>
      <c r="AM82" s="74"/>
      <c r="AN82" s="42"/>
      <c r="AO82" s="42"/>
      <c r="AP82" s="42"/>
      <c r="AQ82" s="42"/>
    </row>
    <row r="83" spans="1:43" ht="17.45" customHeight="1">
      <c r="A83" s="58" t="s">
        <v>1020</v>
      </c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</row>
    <row r="84" spans="1:43" ht="51.4" customHeight="1">
      <c r="A84" s="68" t="s">
        <v>453</v>
      </c>
      <c r="B84" s="456" t="s">
        <v>204</v>
      </c>
      <c r="C84" s="457"/>
      <c r="D84" s="457"/>
      <c r="E84" s="457"/>
      <c r="F84" s="457"/>
      <c r="G84" s="457"/>
      <c r="H84" s="458"/>
      <c r="I84" s="628" t="s">
        <v>473</v>
      </c>
      <c r="J84" s="629"/>
      <c r="K84" s="629"/>
      <c r="L84" s="629"/>
      <c r="M84" s="629"/>
      <c r="N84" s="629"/>
      <c r="O84" s="629"/>
      <c r="P84" s="629"/>
      <c r="Q84" s="629"/>
      <c r="R84" s="629"/>
      <c r="S84" s="629"/>
      <c r="T84" s="629"/>
      <c r="U84" s="629"/>
      <c r="V84" s="629"/>
      <c r="W84" s="629"/>
      <c r="X84" s="629"/>
      <c r="Y84" s="630"/>
      <c r="Z84" s="446">
        <v>1250</v>
      </c>
      <c r="AA84" s="446"/>
      <c r="AB84" s="456">
        <v>1875</v>
      </c>
      <c r="AC84" s="458"/>
      <c r="AD84" s="446">
        <v>2200</v>
      </c>
      <c r="AE84" s="446"/>
      <c r="AF84" s="446">
        <v>2500</v>
      </c>
      <c r="AG84" s="446"/>
      <c r="AH84" s="446">
        <v>3750</v>
      </c>
      <c r="AI84" s="446"/>
      <c r="AJ84" s="446"/>
      <c r="AK84" s="446"/>
      <c r="AL84" s="446"/>
      <c r="AM84" s="446"/>
      <c r="AN84" s="455"/>
      <c r="AO84" s="455"/>
      <c r="AP84" s="455"/>
      <c r="AQ84" s="455"/>
    </row>
    <row r="85" spans="1:43" ht="25.15" customHeight="1">
      <c r="A85" s="348">
        <v>1</v>
      </c>
      <c r="B85" s="465">
        <v>2200026</v>
      </c>
      <c r="C85" s="465"/>
      <c r="D85" s="465"/>
      <c r="E85" s="465"/>
      <c r="F85" s="465"/>
      <c r="G85" s="465"/>
      <c r="H85" s="465"/>
      <c r="I85" s="462" t="s">
        <v>174</v>
      </c>
      <c r="J85" s="462"/>
      <c r="K85" s="462"/>
      <c r="L85" s="462"/>
      <c r="M85" s="462"/>
      <c r="N85" s="462"/>
      <c r="O85" s="462"/>
      <c r="P85" s="462"/>
      <c r="Q85" s="462"/>
      <c r="R85" s="462"/>
      <c r="S85" s="462"/>
      <c r="T85" s="462"/>
      <c r="U85" s="462"/>
      <c r="V85" s="462"/>
      <c r="W85" s="462"/>
      <c r="X85" s="462"/>
      <c r="Y85" s="462"/>
      <c r="Z85" s="447" t="s">
        <v>472</v>
      </c>
      <c r="AA85" s="447"/>
      <c r="AB85" s="447" t="s">
        <v>472</v>
      </c>
      <c r="AC85" s="447"/>
      <c r="AD85" s="447" t="s">
        <v>472</v>
      </c>
      <c r="AE85" s="447"/>
      <c r="AF85" s="447" t="s">
        <v>472</v>
      </c>
      <c r="AG85" s="447"/>
      <c r="AH85" s="447" t="s">
        <v>472</v>
      </c>
      <c r="AI85" s="447"/>
      <c r="AJ85" s="448"/>
      <c r="AK85" s="448"/>
      <c r="AL85" s="448"/>
      <c r="AM85" s="448"/>
      <c r="AN85" s="398"/>
      <c r="AO85" s="398"/>
      <c r="AP85" s="398"/>
      <c r="AQ85" s="398"/>
    </row>
    <row r="86" spans="1:43" ht="25.15" customHeight="1">
      <c r="A86" s="348">
        <v>2</v>
      </c>
      <c r="B86" s="465">
        <v>2200020</v>
      </c>
      <c r="C86" s="465"/>
      <c r="D86" s="465"/>
      <c r="E86" s="465"/>
      <c r="F86" s="465"/>
      <c r="G86" s="465"/>
      <c r="H86" s="465"/>
      <c r="I86" s="462" t="s">
        <v>175</v>
      </c>
      <c r="J86" s="462"/>
      <c r="K86" s="462"/>
      <c r="L86" s="462"/>
      <c r="M86" s="462"/>
      <c r="N86" s="462"/>
      <c r="O86" s="462"/>
      <c r="P86" s="462"/>
      <c r="Q86" s="462"/>
      <c r="R86" s="462"/>
      <c r="S86" s="462"/>
      <c r="T86" s="462"/>
      <c r="U86" s="462"/>
      <c r="V86" s="462"/>
      <c r="W86" s="462"/>
      <c r="X86" s="462"/>
      <c r="Y86" s="462"/>
      <c r="Z86" s="447" t="s">
        <v>472</v>
      </c>
      <c r="AA86" s="447"/>
      <c r="AB86" s="447" t="s">
        <v>472</v>
      </c>
      <c r="AC86" s="447"/>
      <c r="AD86" s="447" t="s">
        <v>472</v>
      </c>
      <c r="AE86" s="447"/>
      <c r="AF86" s="447" t="s">
        <v>472</v>
      </c>
      <c r="AG86" s="447"/>
      <c r="AH86" s="447" t="s">
        <v>472</v>
      </c>
      <c r="AI86" s="447"/>
      <c r="AJ86" s="448"/>
      <c r="AK86" s="448"/>
      <c r="AL86" s="448"/>
      <c r="AM86" s="448"/>
      <c r="AN86" s="398"/>
      <c r="AO86" s="398"/>
      <c r="AP86" s="398"/>
      <c r="AQ86" s="398"/>
    </row>
    <row r="87" spans="1:43" ht="25.15" customHeight="1">
      <c r="A87" s="348">
        <v>3</v>
      </c>
      <c r="B87" s="465">
        <v>2200028</v>
      </c>
      <c r="C87" s="465"/>
      <c r="D87" s="465"/>
      <c r="E87" s="465"/>
      <c r="F87" s="465"/>
      <c r="G87" s="465"/>
      <c r="H87" s="465"/>
      <c r="I87" s="462" t="s">
        <v>176</v>
      </c>
      <c r="J87" s="462"/>
      <c r="K87" s="462"/>
      <c r="L87" s="462"/>
      <c r="M87" s="462"/>
      <c r="N87" s="462"/>
      <c r="O87" s="462"/>
      <c r="P87" s="462"/>
      <c r="Q87" s="462"/>
      <c r="R87" s="462"/>
      <c r="S87" s="462"/>
      <c r="T87" s="462"/>
      <c r="U87" s="462"/>
      <c r="V87" s="462"/>
      <c r="W87" s="462"/>
      <c r="X87" s="462"/>
      <c r="Y87" s="462"/>
      <c r="Z87" s="447" t="s">
        <v>472</v>
      </c>
      <c r="AA87" s="447"/>
      <c r="AB87" s="447" t="s">
        <v>472</v>
      </c>
      <c r="AC87" s="447"/>
      <c r="AD87" s="447" t="s">
        <v>472</v>
      </c>
      <c r="AE87" s="447"/>
      <c r="AF87" s="447" t="s">
        <v>472</v>
      </c>
      <c r="AG87" s="447"/>
      <c r="AH87" s="447" t="s">
        <v>472</v>
      </c>
      <c r="AI87" s="447"/>
      <c r="AJ87" s="448"/>
      <c r="AK87" s="448"/>
      <c r="AL87" s="448"/>
      <c r="AM87" s="448"/>
      <c r="AN87" s="398"/>
      <c r="AO87" s="398"/>
      <c r="AP87" s="398"/>
      <c r="AQ87" s="398"/>
    </row>
    <row r="88" spans="1:43" ht="25.15" customHeight="1">
      <c r="A88" s="348">
        <v>4</v>
      </c>
      <c r="B88" s="465">
        <v>2200029</v>
      </c>
      <c r="C88" s="465"/>
      <c r="D88" s="465"/>
      <c r="E88" s="465"/>
      <c r="F88" s="465"/>
      <c r="G88" s="465"/>
      <c r="H88" s="465"/>
      <c r="I88" s="462" t="s">
        <v>177</v>
      </c>
      <c r="J88" s="462"/>
      <c r="K88" s="462"/>
      <c r="L88" s="462"/>
      <c r="M88" s="462"/>
      <c r="N88" s="462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47" t="s">
        <v>472</v>
      </c>
      <c r="AA88" s="447"/>
      <c r="AB88" s="447" t="s">
        <v>472</v>
      </c>
      <c r="AC88" s="447"/>
      <c r="AD88" s="447" t="s">
        <v>472</v>
      </c>
      <c r="AE88" s="447"/>
      <c r="AF88" s="447" t="s">
        <v>472</v>
      </c>
      <c r="AG88" s="447"/>
      <c r="AH88" s="447" t="s">
        <v>472</v>
      </c>
      <c r="AI88" s="447"/>
      <c r="AJ88" s="448"/>
      <c r="AK88" s="448"/>
      <c r="AL88" s="448"/>
      <c r="AM88" s="448"/>
      <c r="AN88" s="398"/>
      <c r="AO88" s="398"/>
      <c r="AP88" s="398"/>
      <c r="AQ88" s="398"/>
    </row>
    <row r="89" spans="1:43" ht="25.15" customHeight="1">
      <c r="A89" s="348">
        <v>5</v>
      </c>
      <c r="B89" s="465">
        <v>2200025</v>
      </c>
      <c r="C89" s="465"/>
      <c r="D89" s="465"/>
      <c r="E89" s="465"/>
      <c r="F89" s="465"/>
      <c r="G89" s="465"/>
      <c r="H89" s="465"/>
      <c r="I89" s="462" t="s">
        <v>935</v>
      </c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47" t="s">
        <v>472</v>
      </c>
      <c r="AA89" s="447"/>
      <c r="AB89" s="447" t="s">
        <v>472</v>
      </c>
      <c r="AC89" s="447"/>
      <c r="AD89" s="447" t="s">
        <v>472</v>
      </c>
      <c r="AE89" s="447"/>
      <c r="AF89" s="447" t="s">
        <v>472</v>
      </c>
      <c r="AG89" s="447"/>
      <c r="AH89" s="447" t="s">
        <v>472</v>
      </c>
      <c r="AI89" s="447"/>
      <c r="AJ89" s="448"/>
      <c r="AK89" s="448"/>
      <c r="AL89" s="448"/>
      <c r="AM89" s="448"/>
      <c r="AN89" s="398"/>
      <c r="AO89" s="398"/>
      <c r="AP89" s="398"/>
      <c r="AQ89" s="398"/>
    </row>
    <row r="90" spans="1:43" ht="25.15" customHeight="1">
      <c r="A90" s="348">
        <v>6</v>
      </c>
      <c r="B90" s="465">
        <v>2200027</v>
      </c>
      <c r="C90" s="465"/>
      <c r="D90" s="465"/>
      <c r="E90" s="465"/>
      <c r="F90" s="465"/>
      <c r="G90" s="465"/>
      <c r="H90" s="465"/>
      <c r="I90" s="462" t="s">
        <v>936</v>
      </c>
      <c r="J90" s="462"/>
      <c r="K90" s="462"/>
      <c r="L90" s="462"/>
      <c r="M90" s="462"/>
      <c r="N90" s="462"/>
      <c r="O90" s="462"/>
      <c r="P90" s="462"/>
      <c r="Q90" s="462"/>
      <c r="R90" s="462"/>
      <c r="S90" s="462"/>
      <c r="T90" s="462"/>
      <c r="U90" s="462"/>
      <c r="V90" s="462"/>
      <c r="W90" s="462"/>
      <c r="X90" s="462"/>
      <c r="Y90" s="462"/>
      <c r="Z90" s="447" t="s">
        <v>472</v>
      </c>
      <c r="AA90" s="447"/>
      <c r="AB90" s="447" t="s">
        <v>472</v>
      </c>
      <c r="AC90" s="447"/>
      <c r="AD90" s="447" t="s">
        <v>472</v>
      </c>
      <c r="AE90" s="447"/>
      <c r="AF90" s="447" t="s">
        <v>472</v>
      </c>
      <c r="AG90" s="447"/>
      <c r="AH90" s="447" t="s">
        <v>472</v>
      </c>
      <c r="AI90" s="447"/>
      <c r="AJ90" s="448"/>
      <c r="AK90" s="448"/>
      <c r="AL90" s="448"/>
      <c r="AM90" s="448"/>
      <c r="AN90" s="398"/>
      <c r="AO90" s="398"/>
      <c r="AP90" s="398"/>
      <c r="AQ90" s="398"/>
    </row>
    <row r="91" spans="1:43" ht="25.15" customHeight="1">
      <c r="A91" s="348">
        <v>7</v>
      </c>
      <c r="B91" s="465">
        <v>2230259</v>
      </c>
      <c r="C91" s="465"/>
      <c r="D91" s="465"/>
      <c r="E91" s="465"/>
      <c r="F91" s="465"/>
      <c r="G91" s="465"/>
      <c r="H91" s="465"/>
      <c r="I91" s="462" t="s">
        <v>937</v>
      </c>
      <c r="J91" s="462"/>
      <c r="K91" s="462"/>
      <c r="L91" s="462"/>
      <c r="M91" s="462"/>
      <c r="N91" s="462"/>
      <c r="O91" s="462"/>
      <c r="P91" s="462"/>
      <c r="Q91" s="462"/>
      <c r="R91" s="462"/>
      <c r="S91" s="462"/>
      <c r="T91" s="462"/>
      <c r="U91" s="462"/>
      <c r="V91" s="462"/>
      <c r="W91" s="462"/>
      <c r="X91" s="462"/>
      <c r="Y91" s="462"/>
      <c r="Z91" s="447" t="s">
        <v>472</v>
      </c>
      <c r="AA91" s="447"/>
      <c r="AB91" s="447" t="s">
        <v>472</v>
      </c>
      <c r="AC91" s="447"/>
      <c r="AD91" s="447" t="s">
        <v>472</v>
      </c>
      <c r="AE91" s="447"/>
      <c r="AF91" s="447" t="s">
        <v>472</v>
      </c>
      <c r="AG91" s="447"/>
      <c r="AH91" s="447" t="s">
        <v>472</v>
      </c>
      <c r="AI91" s="447"/>
      <c r="AJ91" s="448"/>
      <c r="AK91" s="448"/>
      <c r="AL91" s="448"/>
      <c r="AM91" s="448"/>
      <c r="AN91" s="398"/>
      <c r="AO91" s="398"/>
      <c r="AP91" s="398"/>
      <c r="AQ91" s="398"/>
    </row>
    <row r="92" spans="1:43" ht="25.15" customHeight="1">
      <c r="A92" s="348">
        <v>8</v>
      </c>
      <c r="B92" s="465">
        <v>2230260</v>
      </c>
      <c r="C92" s="465"/>
      <c r="D92" s="465"/>
      <c r="E92" s="465"/>
      <c r="F92" s="465"/>
      <c r="G92" s="465"/>
      <c r="H92" s="465"/>
      <c r="I92" s="462" t="s">
        <v>938</v>
      </c>
      <c r="J92" s="462"/>
      <c r="K92" s="462"/>
      <c r="L92" s="462"/>
      <c r="M92" s="462"/>
      <c r="N92" s="462"/>
      <c r="O92" s="462"/>
      <c r="P92" s="462"/>
      <c r="Q92" s="462"/>
      <c r="R92" s="462"/>
      <c r="S92" s="462"/>
      <c r="T92" s="462"/>
      <c r="U92" s="462"/>
      <c r="V92" s="462"/>
      <c r="W92" s="462"/>
      <c r="X92" s="462"/>
      <c r="Y92" s="462"/>
      <c r="Z92" s="447" t="s">
        <v>472</v>
      </c>
      <c r="AA92" s="447"/>
      <c r="AB92" s="447" t="s">
        <v>472</v>
      </c>
      <c r="AC92" s="447"/>
      <c r="AD92" s="447" t="s">
        <v>472</v>
      </c>
      <c r="AE92" s="447"/>
      <c r="AF92" s="447" t="s">
        <v>472</v>
      </c>
      <c r="AG92" s="447"/>
      <c r="AH92" s="447" t="s">
        <v>472</v>
      </c>
      <c r="AI92" s="447"/>
      <c r="AJ92" s="448"/>
      <c r="AK92" s="448"/>
      <c r="AL92" s="448"/>
      <c r="AM92" s="448"/>
      <c r="AN92" s="398"/>
      <c r="AO92" s="398"/>
      <c r="AP92" s="398"/>
      <c r="AQ92" s="398"/>
    </row>
    <row r="93" spans="1:43" ht="25.15" customHeight="1">
      <c r="A93" s="348">
        <v>9</v>
      </c>
      <c r="B93" s="466" t="s">
        <v>443</v>
      </c>
      <c r="C93" s="466"/>
      <c r="D93" s="466"/>
      <c r="E93" s="466"/>
      <c r="F93" s="466"/>
      <c r="G93" s="466"/>
      <c r="H93" s="466"/>
      <c r="I93" s="462" t="s">
        <v>179</v>
      </c>
      <c r="J93" s="462"/>
      <c r="K93" s="462"/>
      <c r="L93" s="462"/>
      <c r="M93" s="462"/>
      <c r="N93" s="462"/>
      <c r="O93" s="462"/>
      <c r="P93" s="462"/>
      <c r="Q93" s="462"/>
      <c r="R93" s="462"/>
      <c r="S93" s="462"/>
      <c r="T93" s="462"/>
      <c r="U93" s="462"/>
      <c r="V93" s="462"/>
      <c r="W93" s="462"/>
      <c r="X93" s="462"/>
      <c r="Y93" s="462"/>
      <c r="Z93" s="447" t="s">
        <v>472</v>
      </c>
      <c r="AA93" s="447"/>
      <c r="AB93" s="447" t="s">
        <v>472</v>
      </c>
      <c r="AC93" s="447"/>
      <c r="AD93" s="447" t="s">
        <v>472</v>
      </c>
      <c r="AE93" s="447"/>
      <c r="AF93" s="447" t="s">
        <v>472</v>
      </c>
      <c r="AG93" s="447"/>
      <c r="AH93" s="447" t="s">
        <v>472</v>
      </c>
      <c r="AI93" s="447"/>
      <c r="AJ93" s="448"/>
      <c r="AK93" s="448"/>
      <c r="AL93" s="448"/>
      <c r="AM93" s="448"/>
      <c r="AN93" s="398"/>
      <c r="AO93" s="398"/>
      <c r="AP93" s="398"/>
      <c r="AQ93" s="398"/>
    </row>
    <row r="94" spans="1:43" ht="25.15" customHeight="1">
      <c r="A94" s="348">
        <v>10</v>
      </c>
      <c r="B94" s="466" t="s">
        <v>444</v>
      </c>
      <c r="C94" s="466"/>
      <c r="D94" s="466"/>
      <c r="E94" s="466"/>
      <c r="F94" s="466"/>
      <c r="G94" s="466"/>
      <c r="H94" s="466"/>
      <c r="I94" s="462" t="s">
        <v>178</v>
      </c>
      <c r="J94" s="462"/>
      <c r="K94" s="462"/>
      <c r="L94" s="462"/>
      <c r="M94" s="462"/>
      <c r="N94" s="462"/>
      <c r="O94" s="462"/>
      <c r="P94" s="462"/>
      <c r="Q94" s="462"/>
      <c r="R94" s="462"/>
      <c r="S94" s="462"/>
      <c r="T94" s="462"/>
      <c r="U94" s="462"/>
      <c r="V94" s="462"/>
      <c r="W94" s="462"/>
      <c r="X94" s="462"/>
      <c r="Y94" s="462"/>
      <c r="Z94" s="447" t="s">
        <v>472</v>
      </c>
      <c r="AA94" s="447"/>
      <c r="AB94" s="447" t="s">
        <v>472</v>
      </c>
      <c r="AC94" s="447"/>
      <c r="AD94" s="447" t="s">
        <v>472</v>
      </c>
      <c r="AE94" s="447"/>
      <c r="AF94" s="447" t="s">
        <v>472</v>
      </c>
      <c r="AG94" s="447"/>
      <c r="AH94" s="447" t="s">
        <v>472</v>
      </c>
      <c r="AI94" s="447"/>
      <c r="AJ94" s="448"/>
      <c r="AK94" s="448"/>
      <c r="AL94" s="448"/>
      <c r="AM94" s="448"/>
      <c r="AN94" s="398"/>
      <c r="AO94" s="398"/>
      <c r="AP94" s="398"/>
      <c r="AQ94" s="398"/>
    </row>
    <row r="95" spans="1:43" ht="25.15" customHeight="1">
      <c r="A95" s="348">
        <v>11</v>
      </c>
      <c r="B95" s="466" t="s">
        <v>445</v>
      </c>
      <c r="C95" s="466"/>
      <c r="D95" s="466"/>
      <c r="E95" s="466"/>
      <c r="F95" s="466"/>
      <c r="G95" s="466"/>
      <c r="H95" s="466"/>
      <c r="I95" s="462" t="s">
        <v>181</v>
      </c>
      <c r="J95" s="462"/>
      <c r="K95" s="462"/>
      <c r="L95" s="462"/>
      <c r="M95" s="462"/>
      <c r="N95" s="462"/>
      <c r="O95" s="462"/>
      <c r="P95" s="462"/>
      <c r="Q95" s="462"/>
      <c r="R95" s="462"/>
      <c r="S95" s="462"/>
      <c r="T95" s="462"/>
      <c r="U95" s="462"/>
      <c r="V95" s="462"/>
      <c r="W95" s="462"/>
      <c r="X95" s="462"/>
      <c r="Y95" s="462"/>
      <c r="Z95" s="447" t="s">
        <v>472</v>
      </c>
      <c r="AA95" s="447"/>
      <c r="AB95" s="447" t="s">
        <v>472</v>
      </c>
      <c r="AC95" s="447"/>
      <c r="AD95" s="447" t="s">
        <v>472</v>
      </c>
      <c r="AE95" s="447"/>
      <c r="AF95" s="447" t="s">
        <v>472</v>
      </c>
      <c r="AG95" s="447"/>
      <c r="AH95" s="447" t="s">
        <v>472</v>
      </c>
      <c r="AI95" s="447"/>
      <c r="AJ95" s="448"/>
      <c r="AK95" s="448"/>
      <c r="AL95" s="448"/>
      <c r="AM95" s="448"/>
      <c r="AN95" s="398"/>
      <c r="AO95" s="398"/>
      <c r="AP95" s="398"/>
      <c r="AQ95" s="398"/>
    </row>
    <row r="96" spans="1:43" ht="25.15" customHeight="1">
      <c r="A96" s="348">
        <v>12</v>
      </c>
      <c r="B96" s="466" t="s">
        <v>446</v>
      </c>
      <c r="C96" s="466"/>
      <c r="D96" s="466"/>
      <c r="E96" s="466"/>
      <c r="F96" s="466"/>
      <c r="G96" s="466"/>
      <c r="H96" s="466"/>
      <c r="I96" s="462" t="s">
        <v>180</v>
      </c>
      <c r="J96" s="462"/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47" t="s">
        <v>472</v>
      </c>
      <c r="AA96" s="447"/>
      <c r="AB96" s="447" t="s">
        <v>472</v>
      </c>
      <c r="AC96" s="447"/>
      <c r="AD96" s="447" t="s">
        <v>472</v>
      </c>
      <c r="AE96" s="447"/>
      <c r="AF96" s="447" t="s">
        <v>472</v>
      </c>
      <c r="AG96" s="447"/>
      <c r="AH96" s="447" t="s">
        <v>472</v>
      </c>
      <c r="AI96" s="447"/>
      <c r="AJ96" s="448"/>
      <c r="AK96" s="448"/>
      <c r="AL96" s="448"/>
      <c r="AM96" s="448"/>
      <c r="AN96" s="398"/>
      <c r="AO96" s="398"/>
      <c r="AP96" s="398"/>
      <c r="AQ96" s="398"/>
    </row>
    <row r="97" spans="1:43" ht="25.15" customHeight="1">
      <c r="A97" s="353">
        <v>13</v>
      </c>
      <c r="B97" s="634">
        <v>2200021</v>
      </c>
      <c r="C97" s="634"/>
      <c r="D97" s="634"/>
      <c r="E97" s="634"/>
      <c r="F97" s="634"/>
      <c r="G97" s="634"/>
      <c r="H97" s="634"/>
      <c r="I97" s="580" t="s">
        <v>1032</v>
      </c>
      <c r="J97" s="580"/>
      <c r="K97" s="580"/>
      <c r="L97" s="580"/>
      <c r="M97" s="580"/>
      <c r="N97" s="580"/>
      <c r="O97" s="580"/>
      <c r="P97" s="580"/>
      <c r="Q97" s="580"/>
      <c r="R97" s="580"/>
      <c r="S97" s="580"/>
      <c r="T97" s="580"/>
      <c r="U97" s="580"/>
      <c r="V97" s="580"/>
      <c r="W97" s="580"/>
      <c r="X97" s="580"/>
      <c r="Y97" s="580"/>
      <c r="Z97" s="588"/>
      <c r="AA97" s="588"/>
      <c r="AB97" s="588"/>
      <c r="AC97" s="588"/>
      <c r="AD97" s="588"/>
      <c r="AE97" s="588"/>
      <c r="AF97" s="588"/>
      <c r="AG97" s="588"/>
      <c r="AH97" s="588"/>
      <c r="AI97" s="588"/>
      <c r="AJ97" s="599"/>
      <c r="AK97" s="599"/>
      <c r="AL97" s="599"/>
      <c r="AM97" s="599"/>
      <c r="AN97" s="398"/>
      <c r="AO97" s="398"/>
      <c r="AP97" s="398"/>
      <c r="AQ97" s="398"/>
    </row>
    <row r="98" spans="1:43" ht="25.15" customHeight="1">
      <c r="A98" s="352">
        <v>14</v>
      </c>
      <c r="B98" s="466" t="s">
        <v>447</v>
      </c>
      <c r="C98" s="466"/>
      <c r="D98" s="466"/>
      <c r="E98" s="466"/>
      <c r="F98" s="466"/>
      <c r="G98" s="466"/>
      <c r="H98" s="466"/>
      <c r="I98" s="462" t="s">
        <v>183</v>
      </c>
      <c r="J98" s="462"/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47" t="s">
        <v>472</v>
      </c>
      <c r="AA98" s="447"/>
      <c r="AB98" s="447" t="s">
        <v>472</v>
      </c>
      <c r="AC98" s="447"/>
      <c r="AD98" s="447" t="s">
        <v>472</v>
      </c>
      <c r="AE98" s="447"/>
      <c r="AF98" s="447" t="s">
        <v>472</v>
      </c>
      <c r="AG98" s="447"/>
      <c r="AH98" s="447" t="s">
        <v>472</v>
      </c>
      <c r="AI98" s="447"/>
      <c r="AJ98" s="448"/>
      <c r="AK98" s="448"/>
      <c r="AL98" s="448"/>
      <c r="AM98" s="448"/>
      <c r="AN98" s="398"/>
      <c r="AO98" s="398"/>
      <c r="AP98" s="398"/>
      <c r="AQ98" s="398"/>
    </row>
    <row r="99" spans="1:43" ht="25.15" customHeight="1">
      <c r="A99" s="352">
        <v>15</v>
      </c>
      <c r="B99" s="466" t="s">
        <v>448</v>
      </c>
      <c r="C99" s="466"/>
      <c r="D99" s="466"/>
      <c r="E99" s="466"/>
      <c r="F99" s="466"/>
      <c r="G99" s="466"/>
      <c r="H99" s="466"/>
      <c r="I99" s="462" t="s">
        <v>182</v>
      </c>
      <c r="J99" s="462"/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47" t="s">
        <v>472</v>
      </c>
      <c r="AA99" s="447"/>
      <c r="AB99" s="447" t="s">
        <v>472</v>
      </c>
      <c r="AC99" s="447"/>
      <c r="AD99" s="447" t="s">
        <v>472</v>
      </c>
      <c r="AE99" s="447"/>
      <c r="AF99" s="447" t="s">
        <v>472</v>
      </c>
      <c r="AG99" s="447"/>
      <c r="AH99" s="447" t="s">
        <v>472</v>
      </c>
      <c r="AI99" s="447"/>
      <c r="AJ99" s="448"/>
      <c r="AK99" s="448"/>
      <c r="AL99" s="448"/>
      <c r="AM99" s="448"/>
      <c r="AN99" s="398"/>
      <c r="AO99" s="398"/>
      <c r="AP99" s="398"/>
      <c r="AQ99" s="398"/>
    </row>
    <row r="100" spans="1:43" ht="25.15" customHeight="1">
      <c r="A100" s="352">
        <v>16</v>
      </c>
      <c r="B100" s="465">
        <v>2341092</v>
      </c>
      <c r="C100" s="465"/>
      <c r="D100" s="465"/>
      <c r="E100" s="465"/>
      <c r="F100" s="465"/>
      <c r="G100" s="465"/>
      <c r="H100" s="465"/>
      <c r="I100" s="462" t="s">
        <v>418</v>
      </c>
      <c r="J100" s="462"/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47">
        <v>1</v>
      </c>
      <c r="AA100" s="447"/>
      <c r="AB100" s="447"/>
      <c r="AC100" s="447"/>
      <c r="AD100" s="447"/>
      <c r="AE100" s="447"/>
      <c r="AF100" s="447"/>
      <c r="AG100" s="447"/>
      <c r="AH100" s="447"/>
      <c r="AI100" s="447"/>
      <c r="AJ100" s="448"/>
      <c r="AK100" s="448"/>
      <c r="AL100" s="448"/>
      <c r="AM100" s="448"/>
      <c r="AN100" s="398"/>
      <c r="AO100" s="398"/>
      <c r="AP100" s="398"/>
      <c r="AQ100" s="398"/>
    </row>
    <row r="101" spans="1:43" ht="25.15" customHeight="1">
      <c r="A101" s="352">
        <v>17</v>
      </c>
      <c r="B101" s="465">
        <v>2341084</v>
      </c>
      <c r="C101" s="465"/>
      <c r="D101" s="465"/>
      <c r="E101" s="465"/>
      <c r="F101" s="465"/>
      <c r="G101" s="465"/>
      <c r="H101" s="465"/>
      <c r="I101" s="580" t="s">
        <v>419</v>
      </c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8"/>
      <c r="AA101" s="588"/>
      <c r="AB101" s="588">
        <v>1</v>
      </c>
      <c r="AC101" s="588"/>
      <c r="AD101" s="588"/>
      <c r="AE101" s="588"/>
      <c r="AF101" s="588"/>
      <c r="AG101" s="588"/>
      <c r="AH101" s="468">
        <v>2</v>
      </c>
      <c r="AI101" s="468"/>
      <c r="AJ101" s="448"/>
      <c r="AK101" s="448"/>
      <c r="AL101" s="448"/>
      <c r="AM101" s="448"/>
      <c r="AN101" s="398"/>
      <c r="AO101" s="398"/>
      <c r="AP101" s="398"/>
      <c r="AQ101" s="398"/>
    </row>
    <row r="102" spans="1:43" ht="25.15" customHeight="1">
      <c r="A102" s="352">
        <v>18</v>
      </c>
      <c r="B102" s="466" t="s">
        <v>364</v>
      </c>
      <c r="C102" s="466"/>
      <c r="D102" s="466"/>
      <c r="E102" s="466"/>
      <c r="F102" s="466"/>
      <c r="G102" s="466"/>
      <c r="H102" s="466"/>
      <c r="I102" s="462" t="s">
        <v>425</v>
      </c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47"/>
      <c r="AA102" s="447"/>
      <c r="AB102" s="447"/>
      <c r="AC102" s="447"/>
      <c r="AD102" s="447">
        <v>1</v>
      </c>
      <c r="AE102" s="447"/>
      <c r="AF102" s="447"/>
      <c r="AG102" s="447"/>
      <c r="AH102" s="447"/>
      <c r="AI102" s="447"/>
      <c r="AJ102" s="448"/>
      <c r="AK102" s="448"/>
      <c r="AL102" s="448"/>
      <c r="AM102" s="448"/>
      <c r="AN102" s="398"/>
      <c r="AO102" s="398"/>
      <c r="AP102" s="398"/>
      <c r="AQ102" s="398"/>
    </row>
    <row r="103" spans="1:43" ht="25.15" customHeight="1">
      <c r="A103" s="352">
        <v>19</v>
      </c>
      <c r="B103" s="465">
        <v>2341026</v>
      </c>
      <c r="C103" s="465"/>
      <c r="D103" s="465"/>
      <c r="E103" s="465"/>
      <c r="F103" s="465"/>
      <c r="G103" s="465"/>
      <c r="H103" s="465"/>
      <c r="I103" s="462" t="s">
        <v>420</v>
      </c>
      <c r="J103" s="462"/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47"/>
      <c r="AA103" s="447"/>
      <c r="AB103" s="447"/>
      <c r="AC103" s="447"/>
      <c r="AD103" s="447"/>
      <c r="AE103" s="447"/>
      <c r="AF103" s="447">
        <v>1</v>
      </c>
      <c r="AG103" s="447"/>
      <c r="AH103" s="447"/>
      <c r="AI103" s="447"/>
      <c r="AJ103" s="448"/>
      <c r="AK103" s="448"/>
      <c r="AL103" s="448"/>
      <c r="AM103" s="448"/>
      <c r="AN103" s="398"/>
      <c r="AO103" s="398"/>
      <c r="AP103" s="398"/>
      <c r="AQ103" s="398"/>
    </row>
    <row r="104" spans="1:43" ht="25.15" customHeight="1">
      <c r="A104" s="352">
        <v>20</v>
      </c>
      <c r="B104" s="465">
        <v>3200001</v>
      </c>
      <c r="C104" s="465"/>
      <c r="D104" s="465"/>
      <c r="E104" s="465"/>
      <c r="F104" s="465"/>
      <c r="G104" s="465"/>
      <c r="H104" s="465"/>
      <c r="I104" s="462" t="s">
        <v>77</v>
      </c>
      <c r="J104" s="462"/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47" t="s">
        <v>472</v>
      </c>
      <c r="AA104" s="447"/>
      <c r="AB104" s="447"/>
      <c r="AC104" s="447"/>
      <c r="AD104" s="447"/>
      <c r="AE104" s="447"/>
      <c r="AF104" s="447"/>
      <c r="AG104" s="447"/>
      <c r="AH104" s="447"/>
      <c r="AI104" s="447"/>
      <c r="AJ104" s="448"/>
      <c r="AK104" s="448"/>
      <c r="AL104" s="448"/>
      <c r="AM104" s="448"/>
      <c r="AN104" s="398"/>
      <c r="AO104" s="398"/>
      <c r="AP104" s="398"/>
      <c r="AQ104" s="398"/>
    </row>
    <row r="105" spans="1:43" ht="25.15" customHeight="1">
      <c r="A105" s="352">
        <v>21</v>
      </c>
      <c r="B105" s="466">
        <v>3200002</v>
      </c>
      <c r="C105" s="466"/>
      <c r="D105" s="466"/>
      <c r="E105" s="466"/>
      <c r="F105" s="466"/>
      <c r="G105" s="466"/>
      <c r="H105" s="466"/>
      <c r="I105" s="462" t="s">
        <v>462</v>
      </c>
      <c r="J105" s="462"/>
      <c r="K105" s="462"/>
      <c r="L105" s="462"/>
      <c r="M105" s="462"/>
      <c r="N105" s="462"/>
      <c r="O105" s="462"/>
      <c r="P105" s="462"/>
      <c r="Q105" s="462"/>
      <c r="R105" s="462"/>
      <c r="S105" s="462"/>
      <c r="T105" s="462"/>
      <c r="U105" s="462"/>
      <c r="V105" s="462"/>
      <c r="W105" s="462"/>
      <c r="X105" s="462"/>
      <c r="Y105" s="462"/>
      <c r="Z105" s="447"/>
      <c r="AA105" s="447"/>
      <c r="AB105" s="447" t="s">
        <v>472</v>
      </c>
      <c r="AC105" s="447"/>
      <c r="AD105" s="447" t="s">
        <v>472</v>
      </c>
      <c r="AE105" s="447"/>
      <c r="AF105" s="447"/>
      <c r="AG105" s="447"/>
      <c r="AH105" s="447"/>
      <c r="AI105" s="447"/>
      <c r="AJ105" s="448"/>
      <c r="AK105" s="448"/>
      <c r="AL105" s="448"/>
      <c r="AM105" s="448"/>
      <c r="AN105" s="398"/>
      <c r="AO105" s="398"/>
      <c r="AP105" s="398"/>
      <c r="AQ105" s="398"/>
    </row>
    <row r="106" spans="1:43" ht="25.15" customHeight="1">
      <c r="A106" s="352">
        <v>22</v>
      </c>
      <c r="B106" s="466">
        <v>3200003</v>
      </c>
      <c r="C106" s="466"/>
      <c r="D106" s="466"/>
      <c r="E106" s="466"/>
      <c r="F106" s="466"/>
      <c r="G106" s="466"/>
      <c r="H106" s="466"/>
      <c r="I106" s="462" t="s">
        <v>85</v>
      </c>
      <c r="J106" s="462"/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47"/>
      <c r="AA106" s="447"/>
      <c r="AB106" s="447"/>
      <c r="AC106" s="447"/>
      <c r="AD106" s="447"/>
      <c r="AE106" s="447"/>
      <c r="AF106" s="447" t="s">
        <v>472</v>
      </c>
      <c r="AG106" s="447"/>
      <c r="AH106" s="447"/>
      <c r="AI106" s="447"/>
      <c r="AJ106" s="448"/>
      <c r="AK106" s="448"/>
      <c r="AL106" s="448"/>
      <c r="AM106" s="448"/>
      <c r="AN106" s="398"/>
      <c r="AO106" s="398"/>
      <c r="AP106" s="398"/>
      <c r="AQ106" s="398"/>
    </row>
    <row r="107" spans="1:43" ht="25.15" customHeight="1">
      <c r="A107" s="352">
        <v>23</v>
      </c>
      <c r="B107" s="466" t="s">
        <v>207</v>
      </c>
      <c r="C107" s="466"/>
      <c r="D107" s="466"/>
      <c r="E107" s="466"/>
      <c r="F107" s="466"/>
      <c r="G107" s="466"/>
      <c r="H107" s="466"/>
      <c r="I107" s="462" t="s">
        <v>109</v>
      </c>
      <c r="J107" s="462"/>
      <c r="K107" s="462"/>
      <c r="L107" s="462"/>
      <c r="M107" s="462"/>
      <c r="N107" s="462"/>
      <c r="O107" s="462"/>
      <c r="P107" s="462"/>
      <c r="Q107" s="462"/>
      <c r="R107" s="462"/>
      <c r="S107" s="462"/>
      <c r="T107" s="462"/>
      <c r="U107" s="462"/>
      <c r="V107" s="462"/>
      <c r="W107" s="462"/>
      <c r="X107" s="462"/>
      <c r="Y107" s="462"/>
      <c r="Z107" s="447"/>
      <c r="AA107" s="447"/>
      <c r="AB107" s="447"/>
      <c r="AC107" s="447"/>
      <c r="AD107" s="447"/>
      <c r="AE107" s="447"/>
      <c r="AF107" s="447"/>
      <c r="AG107" s="447"/>
      <c r="AH107" s="447" t="s">
        <v>472</v>
      </c>
      <c r="AI107" s="447"/>
      <c r="AJ107" s="448"/>
      <c r="AK107" s="448"/>
      <c r="AL107" s="448"/>
      <c r="AM107" s="448"/>
      <c r="AN107" s="398"/>
      <c r="AO107" s="398"/>
      <c r="AP107" s="398"/>
      <c r="AQ107" s="398"/>
    </row>
    <row r="108" spans="1:43" ht="25.15" customHeight="1">
      <c r="A108" s="352">
        <v>24</v>
      </c>
      <c r="B108" s="465">
        <v>2141958</v>
      </c>
      <c r="C108" s="465"/>
      <c r="D108" s="465"/>
      <c r="E108" s="465"/>
      <c r="F108" s="465"/>
      <c r="G108" s="465"/>
      <c r="H108" s="465"/>
      <c r="I108" s="462" t="s">
        <v>403</v>
      </c>
      <c r="J108" s="462"/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47"/>
      <c r="AA108" s="447"/>
      <c r="AB108" s="447">
        <v>10</v>
      </c>
      <c r="AC108" s="447"/>
      <c r="AD108" s="447"/>
      <c r="AE108" s="447"/>
      <c r="AF108" s="447"/>
      <c r="AG108" s="447"/>
      <c r="AH108" s="447"/>
      <c r="AI108" s="447"/>
      <c r="AJ108" s="448"/>
      <c r="AK108" s="448"/>
      <c r="AL108" s="448"/>
      <c r="AM108" s="448"/>
      <c r="AN108" s="398"/>
      <c r="AO108" s="398"/>
      <c r="AP108" s="398"/>
      <c r="AQ108" s="398"/>
    </row>
    <row r="109" spans="1:43" ht="25.15" customHeight="1">
      <c r="A109" s="352">
        <v>25</v>
      </c>
      <c r="B109" s="465">
        <v>2141963</v>
      </c>
      <c r="C109" s="465"/>
      <c r="D109" s="465"/>
      <c r="E109" s="465"/>
      <c r="F109" s="465"/>
      <c r="G109" s="465"/>
      <c r="H109" s="465"/>
      <c r="I109" s="462" t="s">
        <v>405</v>
      </c>
      <c r="J109" s="462"/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47"/>
      <c r="AA109" s="447"/>
      <c r="AB109" s="447"/>
      <c r="AC109" s="447"/>
      <c r="AD109" s="447">
        <v>10</v>
      </c>
      <c r="AE109" s="447"/>
      <c r="AF109" s="447"/>
      <c r="AG109" s="447"/>
      <c r="AH109" s="447"/>
      <c r="AI109" s="447"/>
      <c r="AJ109" s="448"/>
      <c r="AK109" s="448"/>
      <c r="AL109" s="448"/>
      <c r="AM109" s="448"/>
      <c r="AN109" s="398"/>
      <c r="AO109" s="398"/>
      <c r="AP109" s="398"/>
      <c r="AQ109" s="398"/>
    </row>
    <row r="110" spans="1:43" ht="25.15" customHeight="1">
      <c r="A110" s="352">
        <v>26</v>
      </c>
      <c r="B110" s="465">
        <v>2141957</v>
      </c>
      <c r="C110" s="465"/>
      <c r="D110" s="465"/>
      <c r="E110" s="465"/>
      <c r="F110" s="465"/>
      <c r="G110" s="465"/>
      <c r="H110" s="465"/>
      <c r="I110" s="462" t="s">
        <v>402</v>
      </c>
      <c r="J110" s="462"/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47">
        <v>5</v>
      </c>
      <c r="AA110" s="447"/>
      <c r="AB110" s="447"/>
      <c r="AC110" s="447"/>
      <c r="AD110" s="447"/>
      <c r="AE110" s="447"/>
      <c r="AF110" s="447">
        <v>10</v>
      </c>
      <c r="AG110" s="447"/>
      <c r="AH110" s="447">
        <v>15</v>
      </c>
      <c r="AI110" s="447"/>
      <c r="AJ110" s="448"/>
      <c r="AK110" s="448"/>
      <c r="AL110" s="448"/>
      <c r="AM110" s="448"/>
      <c r="AN110" s="398"/>
      <c r="AO110" s="398"/>
      <c r="AP110" s="398"/>
      <c r="AQ110" s="398"/>
    </row>
    <row r="111" spans="1:43" ht="25.15" customHeight="1">
      <c r="A111" s="352">
        <v>27</v>
      </c>
      <c r="B111" s="465">
        <v>2141967</v>
      </c>
      <c r="C111" s="465"/>
      <c r="D111" s="465"/>
      <c r="E111" s="465"/>
      <c r="F111" s="465"/>
      <c r="G111" s="465"/>
      <c r="H111" s="465"/>
      <c r="I111" s="462" t="s">
        <v>407</v>
      </c>
      <c r="J111" s="462"/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47"/>
      <c r="AA111" s="447"/>
      <c r="AB111" s="447">
        <v>10</v>
      </c>
      <c r="AC111" s="447"/>
      <c r="AD111" s="447"/>
      <c r="AE111" s="447"/>
      <c r="AF111" s="447"/>
      <c r="AG111" s="447"/>
      <c r="AH111" s="447"/>
      <c r="AI111" s="447"/>
      <c r="AJ111" s="448"/>
      <c r="AK111" s="448"/>
      <c r="AL111" s="448"/>
      <c r="AM111" s="448"/>
      <c r="AN111" s="398"/>
      <c r="AO111" s="398"/>
      <c r="AP111" s="398"/>
      <c r="AQ111" s="398"/>
    </row>
    <row r="112" spans="1:43" ht="25.15" customHeight="1">
      <c r="A112" s="352">
        <v>28</v>
      </c>
      <c r="B112" s="465">
        <v>2141973</v>
      </c>
      <c r="C112" s="465"/>
      <c r="D112" s="465"/>
      <c r="E112" s="465"/>
      <c r="F112" s="465"/>
      <c r="G112" s="465"/>
      <c r="H112" s="465"/>
      <c r="I112" s="462" t="s">
        <v>408</v>
      </c>
      <c r="J112" s="462"/>
      <c r="K112" s="462"/>
      <c r="L112" s="462"/>
      <c r="M112" s="462"/>
      <c r="N112" s="462"/>
      <c r="O112" s="462"/>
      <c r="P112" s="462"/>
      <c r="Q112" s="462"/>
      <c r="R112" s="462"/>
      <c r="S112" s="462"/>
      <c r="T112" s="462"/>
      <c r="U112" s="462"/>
      <c r="V112" s="462"/>
      <c r="W112" s="462"/>
      <c r="X112" s="462"/>
      <c r="Y112" s="462"/>
      <c r="Z112" s="447"/>
      <c r="AA112" s="447"/>
      <c r="AB112" s="447"/>
      <c r="AC112" s="447"/>
      <c r="AD112" s="447">
        <v>10</v>
      </c>
      <c r="AE112" s="447"/>
      <c r="AF112" s="447"/>
      <c r="AG112" s="447"/>
      <c r="AH112" s="447"/>
      <c r="AI112" s="447"/>
      <c r="AJ112" s="448"/>
      <c r="AK112" s="448"/>
      <c r="AL112" s="448"/>
      <c r="AM112" s="448"/>
      <c r="AN112" s="398"/>
      <c r="AO112" s="398"/>
      <c r="AP112" s="398"/>
      <c r="AQ112" s="398"/>
    </row>
    <row r="113" spans="1:43" ht="25.15" customHeight="1">
      <c r="A113" s="352">
        <v>29</v>
      </c>
      <c r="B113" s="465">
        <v>2141966</v>
      </c>
      <c r="C113" s="465"/>
      <c r="D113" s="465"/>
      <c r="E113" s="465"/>
      <c r="F113" s="465"/>
      <c r="G113" s="465"/>
      <c r="H113" s="465"/>
      <c r="I113" s="462" t="s">
        <v>409</v>
      </c>
      <c r="J113" s="462"/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  <c r="Z113" s="447">
        <v>5</v>
      </c>
      <c r="AA113" s="447"/>
      <c r="AB113" s="447"/>
      <c r="AC113" s="447"/>
      <c r="AD113" s="447"/>
      <c r="AE113" s="447"/>
      <c r="AF113" s="447">
        <v>10</v>
      </c>
      <c r="AG113" s="447"/>
      <c r="AH113" s="447">
        <v>15</v>
      </c>
      <c r="AI113" s="447"/>
      <c r="AJ113" s="448"/>
      <c r="AK113" s="448"/>
      <c r="AL113" s="448"/>
      <c r="AM113" s="448"/>
      <c r="AN113" s="398"/>
      <c r="AO113" s="398"/>
      <c r="AP113" s="398"/>
      <c r="AQ113" s="398"/>
    </row>
    <row r="114" spans="1:43" ht="25.15" customHeight="1">
      <c r="A114" s="352">
        <v>30</v>
      </c>
      <c r="B114" s="467">
        <v>2122452</v>
      </c>
      <c r="C114" s="467"/>
      <c r="D114" s="467"/>
      <c r="E114" s="467"/>
      <c r="F114" s="467"/>
      <c r="G114" s="467"/>
      <c r="H114" s="467"/>
      <c r="I114" s="462" t="s">
        <v>414</v>
      </c>
      <c r="J114" s="462"/>
      <c r="K114" s="462"/>
      <c r="L114" s="462"/>
      <c r="M114" s="462"/>
      <c r="N114" s="462"/>
      <c r="O114" s="462"/>
      <c r="P114" s="462"/>
      <c r="Q114" s="462"/>
      <c r="R114" s="462"/>
      <c r="S114" s="462"/>
      <c r="T114" s="462"/>
      <c r="U114" s="462"/>
      <c r="V114" s="462"/>
      <c r="W114" s="462"/>
      <c r="X114" s="462"/>
      <c r="Y114" s="462"/>
      <c r="Z114" s="447"/>
      <c r="AA114" s="447"/>
      <c r="AB114" s="447">
        <v>10</v>
      </c>
      <c r="AC114" s="447"/>
      <c r="AD114" s="447"/>
      <c r="AE114" s="447"/>
      <c r="AF114" s="447"/>
      <c r="AG114" s="447"/>
      <c r="AH114" s="447"/>
      <c r="AI114" s="447"/>
      <c r="AJ114" s="448"/>
      <c r="AK114" s="448"/>
      <c r="AL114" s="448"/>
      <c r="AM114" s="448"/>
      <c r="AN114" s="398"/>
      <c r="AO114" s="398"/>
      <c r="AP114" s="398"/>
      <c r="AQ114" s="398"/>
    </row>
    <row r="115" spans="1:43" ht="25.15" customHeight="1">
      <c r="A115" s="352">
        <v>31</v>
      </c>
      <c r="B115" s="466" t="s">
        <v>320</v>
      </c>
      <c r="C115" s="466"/>
      <c r="D115" s="466"/>
      <c r="E115" s="466"/>
      <c r="F115" s="466"/>
      <c r="G115" s="466"/>
      <c r="H115" s="466"/>
      <c r="I115" s="462" t="s">
        <v>416</v>
      </c>
      <c r="J115" s="462"/>
      <c r="K115" s="462"/>
      <c r="L115" s="462"/>
      <c r="M115" s="462"/>
      <c r="N115" s="462"/>
      <c r="O115" s="462"/>
      <c r="P115" s="462"/>
      <c r="Q115" s="462"/>
      <c r="R115" s="462"/>
      <c r="S115" s="462"/>
      <c r="T115" s="462"/>
      <c r="U115" s="462"/>
      <c r="V115" s="462"/>
      <c r="W115" s="462"/>
      <c r="X115" s="462"/>
      <c r="Y115" s="462"/>
      <c r="Z115" s="447"/>
      <c r="AA115" s="447"/>
      <c r="AB115" s="447"/>
      <c r="AC115" s="447"/>
      <c r="AD115" s="447">
        <v>10</v>
      </c>
      <c r="AE115" s="447"/>
      <c r="AF115" s="447"/>
      <c r="AG115" s="447"/>
      <c r="AH115" s="447"/>
      <c r="AI115" s="447"/>
      <c r="AJ115" s="448"/>
      <c r="AK115" s="448"/>
      <c r="AL115" s="448"/>
      <c r="AM115" s="448"/>
      <c r="AN115" s="398"/>
      <c r="AO115" s="398"/>
      <c r="AP115" s="398"/>
      <c r="AQ115" s="398"/>
    </row>
    <row r="116" spans="1:43" ht="25.15" customHeight="1">
      <c r="A116" s="352">
        <v>32</v>
      </c>
      <c r="B116" s="467">
        <v>2122450</v>
      </c>
      <c r="C116" s="467"/>
      <c r="D116" s="467"/>
      <c r="E116" s="467"/>
      <c r="F116" s="467"/>
      <c r="G116" s="467"/>
      <c r="H116" s="467"/>
      <c r="I116" s="462" t="s">
        <v>417</v>
      </c>
      <c r="J116" s="462"/>
      <c r="K116" s="462"/>
      <c r="L116" s="462"/>
      <c r="M116" s="462"/>
      <c r="N116" s="462"/>
      <c r="O116" s="462"/>
      <c r="P116" s="462"/>
      <c r="Q116" s="462"/>
      <c r="R116" s="462"/>
      <c r="S116" s="462"/>
      <c r="T116" s="462"/>
      <c r="U116" s="462"/>
      <c r="V116" s="462"/>
      <c r="W116" s="462"/>
      <c r="X116" s="462"/>
      <c r="Y116" s="462"/>
      <c r="Z116" s="447">
        <v>5</v>
      </c>
      <c r="AA116" s="447"/>
      <c r="AB116" s="447"/>
      <c r="AC116" s="447"/>
      <c r="AD116" s="447"/>
      <c r="AE116" s="447"/>
      <c r="AF116" s="447">
        <v>10</v>
      </c>
      <c r="AG116" s="447"/>
      <c r="AH116" s="447">
        <v>15</v>
      </c>
      <c r="AI116" s="447"/>
      <c r="AJ116" s="448"/>
      <c r="AK116" s="448"/>
      <c r="AL116" s="448"/>
      <c r="AM116" s="448"/>
      <c r="AN116" s="398"/>
      <c r="AO116" s="398"/>
      <c r="AP116" s="398"/>
      <c r="AQ116" s="398"/>
    </row>
    <row r="117" spans="1:43" ht="25.15" customHeight="1">
      <c r="A117" s="352">
        <v>33</v>
      </c>
      <c r="B117" s="466" t="s">
        <v>213</v>
      </c>
      <c r="C117" s="466"/>
      <c r="D117" s="466"/>
      <c r="E117" s="466"/>
      <c r="F117" s="466"/>
      <c r="G117" s="466"/>
      <c r="H117" s="466"/>
      <c r="I117" s="462" t="s">
        <v>106</v>
      </c>
      <c r="J117" s="462"/>
      <c r="K117" s="462"/>
      <c r="L117" s="462"/>
      <c r="M117" s="462"/>
      <c r="N117" s="462"/>
      <c r="O117" s="462"/>
      <c r="P117" s="462"/>
      <c r="Q117" s="462"/>
      <c r="R117" s="462"/>
      <c r="S117" s="462"/>
      <c r="T117" s="462"/>
      <c r="U117" s="462"/>
      <c r="V117" s="462"/>
      <c r="W117" s="462"/>
      <c r="X117" s="462"/>
      <c r="Y117" s="462"/>
      <c r="Z117" s="447" t="s">
        <v>472</v>
      </c>
      <c r="AA117" s="447"/>
      <c r="AB117" s="447" t="s">
        <v>472</v>
      </c>
      <c r="AC117" s="447"/>
      <c r="AD117" s="447" t="s">
        <v>472</v>
      </c>
      <c r="AE117" s="447"/>
      <c r="AF117" s="447" t="s">
        <v>472</v>
      </c>
      <c r="AG117" s="447"/>
      <c r="AH117" s="447" t="s">
        <v>472</v>
      </c>
      <c r="AI117" s="447"/>
      <c r="AJ117" s="448"/>
      <c r="AK117" s="448"/>
      <c r="AL117" s="448"/>
      <c r="AM117" s="448"/>
      <c r="AN117" s="398"/>
      <c r="AO117" s="398"/>
      <c r="AP117" s="398"/>
      <c r="AQ117" s="398"/>
    </row>
    <row r="118" spans="1:43" ht="25.15" customHeight="1">
      <c r="A118" s="352">
        <v>34</v>
      </c>
      <c r="B118" s="466" t="s">
        <v>210</v>
      </c>
      <c r="C118" s="466"/>
      <c r="D118" s="466"/>
      <c r="E118" s="466"/>
      <c r="F118" s="466"/>
      <c r="G118" s="466"/>
      <c r="H118" s="466"/>
      <c r="I118" s="462" t="s">
        <v>75</v>
      </c>
      <c r="J118" s="462"/>
      <c r="K118" s="462"/>
      <c r="L118" s="462"/>
      <c r="M118" s="462"/>
      <c r="N118" s="462"/>
      <c r="O118" s="462"/>
      <c r="P118" s="462"/>
      <c r="Q118" s="462"/>
      <c r="R118" s="462"/>
      <c r="S118" s="462"/>
      <c r="T118" s="462"/>
      <c r="U118" s="462"/>
      <c r="V118" s="462"/>
      <c r="W118" s="462"/>
      <c r="X118" s="462"/>
      <c r="Y118" s="462"/>
      <c r="Z118" s="447" t="s">
        <v>472</v>
      </c>
      <c r="AA118" s="447"/>
      <c r="AB118" s="447" t="s">
        <v>472</v>
      </c>
      <c r="AC118" s="447"/>
      <c r="AD118" s="447" t="s">
        <v>472</v>
      </c>
      <c r="AE118" s="447"/>
      <c r="AF118" s="447" t="s">
        <v>472</v>
      </c>
      <c r="AG118" s="447"/>
      <c r="AH118" s="447" t="s">
        <v>472</v>
      </c>
      <c r="AI118" s="447"/>
      <c r="AJ118" s="448"/>
      <c r="AK118" s="448"/>
      <c r="AL118" s="448"/>
      <c r="AM118" s="448"/>
      <c r="AN118" s="398"/>
      <c r="AO118" s="398"/>
      <c r="AP118" s="398"/>
      <c r="AQ118" s="398"/>
    </row>
    <row r="119" spans="1:43" ht="25.15" customHeight="1">
      <c r="A119" s="352">
        <v>35</v>
      </c>
      <c r="B119" s="465">
        <v>2125652</v>
      </c>
      <c r="C119" s="465"/>
      <c r="D119" s="465"/>
      <c r="E119" s="465"/>
      <c r="F119" s="465"/>
      <c r="G119" s="465"/>
      <c r="H119" s="465"/>
      <c r="I119" s="462" t="s">
        <v>162</v>
      </c>
      <c r="J119" s="462"/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462"/>
      <c r="Z119" s="447"/>
      <c r="AA119" s="447"/>
      <c r="AB119" s="447">
        <v>2</v>
      </c>
      <c r="AC119" s="447"/>
      <c r="AD119" s="447"/>
      <c r="AE119" s="447"/>
      <c r="AF119" s="447"/>
      <c r="AG119" s="447"/>
      <c r="AH119" s="447"/>
      <c r="AI119" s="447"/>
      <c r="AJ119" s="448"/>
      <c r="AK119" s="448"/>
      <c r="AL119" s="448"/>
      <c r="AM119" s="448"/>
      <c r="AN119" s="398"/>
      <c r="AO119" s="398"/>
      <c r="AP119" s="398"/>
      <c r="AQ119" s="398"/>
    </row>
    <row r="120" spans="1:43" ht="25.15" customHeight="1">
      <c r="A120" s="352">
        <v>36</v>
      </c>
      <c r="B120" s="466" t="s">
        <v>215</v>
      </c>
      <c r="C120" s="466"/>
      <c r="D120" s="466"/>
      <c r="E120" s="466"/>
      <c r="F120" s="466"/>
      <c r="G120" s="466"/>
      <c r="H120" s="466"/>
      <c r="I120" s="462" t="s">
        <v>160</v>
      </c>
      <c r="J120" s="462"/>
      <c r="K120" s="462"/>
      <c r="L120" s="462"/>
      <c r="M120" s="462"/>
      <c r="N120" s="462"/>
      <c r="O120" s="462"/>
      <c r="P120" s="462"/>
      <c r="Q120" s="462"/>
      <c r="R120" s="462"/>
      <c r="S120" s="462"/>
      <c r="T120" s="462"/>
      <c r="U120" s="462"/>
      <c r="V120" s="462"/>
      <c r="W120" s="462"/>
      <c r="X120" s="462"/>
      <c r="Y120" s="462"/>
      <c r="Z120" s="447">
        <v>1</v>
      </c>
      <c r="AA120" s="447"/>
      <c r="AB120" s="447"/>
      <c r="AC120" s="447"/>
      <c r="AD120" s="447"/>
      <c r="AE120" s="447"/>
      <c r="AF120" s="447">
        <v>2</v>
      </c>
      <c r="AG120" s="447"/>
      <c r="AH120" s="447">
        <v>3</v>
      </c>
      <c r="AI120" s="447"/>
      <c r="AJ120" s="448"/>
      <c r="AK120" s="448"/>
      <c r="AL120" s="448"/>
      <c r="AM120" s="448"/>
      <c r="AN120" s="398"/>
      <c r="AO120" s="398"/>
      <c r="AP120" s="398"/>
      <c r="AQ120" s="398"/>
    </row>
    <row r="121" spans="1:43" ht="25.15" customHeight="1">
      <c r="A121" s="352">
        <v>37</v>
      </c>
      <c r="B121" s="619">
        <v>2126395</v>
      </c>
      <c r="C121" s="619"/>
      <c r="D121" s="619"/>
      <c r="E121" s="619"/>
      <c r="F121" s="619"/>
      <c r="G121" s="619"/>
      <c r="H121" s="619"/>
      <c r="I121" s="462" t="s">
        <v>74</v>
      </c>
      <c r="J121" s="462"/>
      <c r="K121" s="462"/>
      <c r="L121" s="462"/>
      <c r="M121" s="462"/>
      <c r="N121" s="462"/>
      <c r="O121" s="462"/>
      <c r="P121" s="462"/>
      <c r="Q121" s="462"/>
      <c r="R121" s="462"/>
      <c r="S121" s="462"/>
      <c r="T121" s="462"/>
      <c r="U121" s="462"/>
      <c r="V121" s="462"/>
      <c r="W121" s="462"/>
      <c r="X121" s="462"/>
      <c r="Y121" s="462"/>
      <c r="Z121" s="447">
        <v>6</v>
      </c>
      <c r="AA121" s="447"/>
      <c r="AB121" s="447">
        <v>10</v>
      </c>
      <c r="AC121" s="447"/>
      <c r="AD121" s="447"/>
      <c r="AE121" s="447"/>
      <c r="AF121" s="447">
        <v>12</v>
      </c>
      <c r="AG121" s="447"/>
      <c r="AH121" s="447">
        <v>18</v>
      </c>
      <c r="AI121" s="447"/>
      <c r="AJ121" s="448"/>
      <c r="AK121" s="448"/>
      <c r="AL121" s="448"/>
      <c r="AM121" s="448"/>
      <c r="AN121" s="398"/>
      <c r="AO121" s="398"/>
      <c r="AP121" s="398"/>
      <c r="AQ121" s="398"/>
    </row>
    <row r="122" spans="1:43" ht="25.15" customHeight="1">
      <c r="A122" s="352">
        <v>38</v>
      </c>
      <c r="B122" s="465">
        <v>3290039</v>
      </c>
      <c r="C122" s="465"/>
      <c r="D122" s="465"/>
      <c r="E122" s="465"/>
      <c r="F122" s="465"/>
      <c r="G122" s="465"/>
      <c r="H122" s="465"/>
      <c r="I122" s="462" t="s">
        <v>981</v>
      </c>
      <c r="J122" s="462"/>
      <c r="K122" s="462"/>
      <c r="L122" s="462"/>
      <c r="M122" s="462"/>
      <c r="N122" s="462"/>
      <c r="O122" s="462"/>
      <c r="P122" s="462"/>
      <c r="Q122" s="462"/>
      <c r="R122" s="462"/>
      <c r="S122" s="462"/>
      <c r="T122" s="462"/>
      <c r="U122" s="462"/>
      <c r="V122" s="462"/>
      <c r="W122" s="462"/>
      <c r="X122" s="462"/>
      <c r="Y122" s="462"/>
      <c r="Z122" s="447">
        <v>1</v>
      </c>
      <c r="AA122" s="447"/>
      <c r="AB122" s="447"/>
      <c r="AC122" s="447"/>
      <c r="AD122" s="447"/>
      <c r="AE122" s="447"/>
      <c r="AF122" s="447"/>
      <c r="AG122" s="447"/>
      <c r="AH122" s="447"/>
      <c r="AI122" s="447"/>
      <c r="AJ122" s="448"/>
      <c r="AK122" s="448"/>
      <c r="AL122" s="448"/>
      <c r="AM122" s="448"/>
      <c r="AN122" s="398"/>
      <c r="AO122" s="398"/>
      <c r="AP122" s="398"/>
      <c r="AQ122" s="398"/>
    </row>
    <row r="123" spans="1:43" ht="25.15" customHeight="1">
      <c r="A123" s="352">
        <v>39</v>
      </c>
      <c r="B123" s="465">
        <v>3290040</v>
      </c>
      <c r="C123" s="465"/>
      <c r="D123" s="465"/>
      <c r="E123" s="465"/>
      <c r="F123" s="465"/>
      <c r="G123" s="465"/>
      <c r="H123" s="465"/>
      <c r="I123" s="462" t="s">
        <v>982</v>
      </c>
      <c r="J123" s="462"/>
      <c r="K123" s="462"/>
      <c r="L123" s="462"/>
      <c r="M123" s="462"/>
      <c r="N123" s="462"/>
      <c r="O123" s="462"/>
      <c r="P123" s="462"/>
      <c r="Q123" s="462"/>
      <c r="R123" s="462"/>
      <c r="S123" s="462"/>
      <c r="T123" s="462"/>
      <c r="U123" s="462"/>
      <c r="V123" s="462"/>
      <c r="W123" s="462"/>
      <c r="X123" s="462"/>
      <c r="Y123" s="462"/>
      <c r="Z123" s="447"/>
      <c r="AA123" s="447"/>
      <c r="AB123" s="447">
        <v>1</v>
      </c>
      <c r="AC123" s="447"/>
      <c r="AD123" s="447"/>
      <c r="AE123" s="447"/>
      <c r="AF123" s="447"/>
      <c r="AG123" s="447"/>
      <c r="AH123" s="447"/>
      <c r="AI123" s="447"/>
      <c r="AJ123" s="448"/>
      <c r="AK123" s="448"/>
      <c r="AL123" s="448"/>
      <c r="AM123" s="448"/>
      <c r="AN123" s="398"/>
      <c r="AO123" s="398"/>
      <c r="AP123" s="398"/>
      <c r="AQ123" s="398"/>
    </row>
    <row r="124" spans="1:43" ht="25.15" customHeight="1">
      <c r="A124" s="352">
        <v>40</v>
      </c>
      <c r="B124" s="465">
        <v>3290042</v>
      </c>
      <c r="C124" s="465"/>
      <c r="D124" s="465"/>
      <c r="E124" s="465"/>
      <c r="F124" s="465"/>
      <c r="G124" s="465"/>
      <c r="H124" s="465"/>
      <c r="I124" s="462" t="s">
        <v>1004</v>
      </c>
      <c r="J124" s="462"/>
      <c r="K124" s="462"/>
      <c r="L124" s="462"/>
      <c r="M124" s="462"/>
      <c r="N124" s="462"/>
      <c r="O124" s="462"/>
      <c r="P124" s="462"/>
      <c r="Q124" s="462"/>
      <c r="R124" s="462"/>
      <c r="S124" s="462"/>
      <c r="T124" s="462"/>
      <c r="U124" s="462"/>
      <c r="V124" s="462"/>
      <c r="W124" s="462"/>
      <c r="X124" s="462"/>
      <c r="Y124" s="462"/>
      <c r="Z124" s="447"/>
      <c r="AA124" s="447"/>
      <c r="AB124" s="447"/>
      <c r="AC124" s="447"/>
      <c r="AD124" s="447">
        <v>1</v>
      </c>
      <c r="AE124" s="447"/>
      <c r="AF124" s="447"/>
      <c r="AG124" s="447"/>
      <c r="AH124" s="447"/>
      <c r="AI124" s="447"/>
      <c r="AJ124" s="448"/>
      <c r="AK124" s="448"/>
      <c r="AL124" s="448"/>
      <c r="AM124" s="448"/>
      <c r="AN124" s="398"/>
      <c r="AO124" s="398"/>
      <c r="AP124" s="398"/>
      <c r="AQ124" s="398"/>
    </row>
    <row r="125" spans="1:43" ht="25.15" customHeight="1">
      <c r="A125" s="352">
        <v>41</v>
      </c>
      <c r="B125" s="465">
        <v>3290043</v>
      </c>
      <c r="C125" s="465"/>
      <c r="D125" s="465"/>
      <c r="E125" s="465"/>
      <c r="F125" s="465"/>
      <c r="G125" s="465"/>
      <c r="H125" s="465"/>
      <c r="I125" s="462" t="s">
        <v>983</v>
      </c>
      <c r="J125" s="462"/>
      <c r="K125" s="462"/>
      <c r="L125" s="462"/>
      <c r="M125" s="462"/>
      <c r="N125" s="462"/>
      <c r="O125" s="462"/>
      <c r="P125" s="462"/>
      <c r="Q125" s="462"/>
      <c r="R125" s="462"/>
      <c r="S125" s="462"/>
      <c r="T125" s="462"/>
      <c r="U125" s="462"/>
      <c r="V125" s="462"/>
      <c r="W125" s="462"/>
      <c r="X125" s="462"/>
      <c r="Y125" s="462"/>
      <c r="Z125" s="447"/>
      <c r="AA125" s="447"/>
      <c r="AB125" s="447"/>
      <c r="AC125" s="447"/>
      <c r="AD125" s="447"/>
      <c r="AE125" s="447"/>
      <c r="AF125" s="447">
        <v>1</v>
      </c>
      <c r="AG125" s="447"/>
      <c r="AH125" s="447"/>
      <c r="AI125" s="447"/>
      <c r="AJ125" s="448"/>
      <c r="AK125" s="448"/>
      <c r="AL125" s="448"/>
      <c r="AM125" s="448"/>
      <c r="AN125" s="398"/>
      <c r="AO125" s="398"/>
      <c r="AP125" s="398"/>
      <c r="AQ125" s="398"/>
    </row>
    <row r="126" spans="1:43" ht="25.15" customHeight="1">
      <c r="A126" s="352">
        <v>42</v>
      </c>
      <c r="B126" s="465">
        <v>3290044</v>
      </c>
      <c r="C126" s="465"/>
      <c r="D126" s="465"/>
      <c r="E126" s="465"/>
      <c r="F126" s="465"/>
      <c r="G126" s="465"/>
      <c r="H126" s="465"/>
      <c r="I126" s="462" t="s">
        <v>999</v>
      </c>
      <c r="J126" s="462"/>
      <c r="K126" s="462"/>
      <c r="L126" s="462"/>
      <c r="M126" s="462"/>
      <c r="N126" s="462"/>
      <c r="O126" s="462"/>
      <c r="P126" s="462"/>
      <c r="Q126" s="462"/>
      <c r="R126" s="462"/>
      <c r="S126" s="462"/>
      <c r="T126" s="462"/>
      <c r="U126" s="462"/>
      <c r="V126" s="462"/>
      <c r="W126" s="462"/>
      <c r="X126" s="462"/>
      <c r="Y126" s="462"/>
      <c r="Z126" s="447"/>
      <c r="AA126" s="447"/>
      <c r="AB126" s="447"/>
      <c r="AC126" s="447"/>
      <c r="AD126" s="447"/>
      <c r="AE126" s="447"/>
      <c r="AF126" s="447"/>
      <c r="AG126" s="447"/>
      <c r="AH126" s="447">
        <v>1</v>
      </c>
      <c r="AI126" s="447"/>
      <c r="AJ126" s="448"/>
      <c r="AK126" s="448"/>
      <c r="AL126" s="448"/>
      <c r="AM126" s="448"/>
      <c r="AN126" s="398"/>
      <c r="AO126" s="398"/>
      <c r="AP126" s="398"/>
      <c r="AQ126" s="398"/>
    </row>
    <row r="127" spans="1:43" ht="25.15" customHeight="1">
      <c r="A127" s="352">
        <v>43</v>
      </c>
      <c r="B127" s="467">
        <v>3290025</v>
      </c>
      <c r="C127" s="467"/>
      <c r="D127" s="467"/>
      <c r="E127" s="467"/>
      <c r="F127" s="467"/>
      <c r="G127" s="467"/>
      <c r="H127" s="467"/>
      <c r="I127" s="462" t="s">
        <v>191</v>
      </c>
      <c r="J127" s="462"/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47" t="s">
        <v>472</v>
      </c>
      <c r="AA127" s="447"/>
      <c r="AB127" s="447" t="s">
        <v>472</v>
      </c>
      <c r="AC127" s="447"/>
      <c r="AD127" s="447" t="s">
        <v>472</v>
      </c>
      <c r="AE127" s="447"/>
      <c r="AF127" s="447" t="s">
        <v>472</v>
      </c>
      <c r="AG127" s="447"/>
      <c r="AH127" s="447" t="s">
        <v>472</v>
      </c>
      <c r="AI127" s="447"/>
      <c r="AJ127" s="501"/>
      <c r="AK127" s="501"/>
      <c r="AL127" s="501"/>
      <c r="AM127" s="501"/>
      <c r="AN127" s="398"/>
      <c r="AO127" s="398"/>
      <c r="AP127" s="398"/>
      <c r="AQ127" s="398"/>
    </row>
    <row r="128" spans="1:43" ht="25.15" customHeight="1">
      <c r="A128" s="352">
        <v>44</v>
      </c>
      <c r="B128" s="465">
        <v>3290073</v>
      </c>
      <c r="C128" s="465"/>
      <c r="D128" s="465"/>
      <c r="E128" s="465"/>
      <c r="F128" s="465"/>
      <c r="G128" s="465"/>
      <c r="H128" s="465"/>
      <c r="I128" s="462" t="s">
        <v>190</v>
      </c>
      <c r="J128" s="462"/>
      <c r="K128" s="462"/>
      <c r="L128" s="462"/>
      <c r="M128" s="462"/>
      <c r="N128" s="462"/>
      <c r="O128" s="462"/>
      <c r="P128" s="462"/>
      <c r="Q128" s="462"/>
      <c r="R128" s="462"/>
      <c r="S128" s="462"/>
      <c r="T128" s="462"/>
      <c r="U128" s="462"/>
      <c r="V128" s="462"/>
      <c r="W128" s="462"/>
      <c r="X128" s="462"/>
      <c r="Y128" s="462"/>
      <c r="Z128" s="447" t="s">
        <v>472</v>
      </c>
      <c r="AA128" s="447"/>
      <c r="AB128" s="447" t="s">
        <v>472</v>
      </c>
      <c r="AC128" s="447"/>
      <c r="AD128" s="447" t="s">
        <v>472</v>
      </c>
      <c r="AE128" s="447"/>
      <c r="AF128" s="447" t="s">
        <v>472</v>
      </c>
      <c r="AG128" s="447"/>
      <c r="AH128" s="447" t="s">
        <v>472</v>
      </c>
      <c r="AI128" s="447"/>
      <c r="AJ128" s="448"/>
      <c r="AK128" s="448"/>
      <c r="AL128" s="448"/>
      <c r="AM128" s="448"/>
      <c r="AN128" s="398"/>
      <c r="AO128" s="398"/>
      <c r="AP128" s="398"/>
      <c r="AQ128" s="398"/>
    </row>
    <row r="129" spans="1:43" ht="17.4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ht="26.25" customHeight="1">
      <c r="A130" s="210"/>
      <c r="B130" s="73"/>
      <c r="C130" s="73"/>
      <c r="D130" s="73"/>
      <c r="E130" s="73"/>
      <c r="F130" s="73"/>
      <c r="G130" s="73"/>
      <c r="H130" s="73"/>
      <c r="I130" s="635" t="s">
        <v>811</v>
      </c>
      <c r="J130" s="636"/>
      <c r="K130" s="636"/>
      <c r="L130" s="636"/>
      <c r="M130" s="636"/>
      <c r="N130" s="636"/>
      <c r="O130" s="636"/>
      <c r="P130" s="636"/>
      <c r="Q130" s="636"/>
      <c r="R130" s="636"/>
      <c r="S130" s="636"/>
      <c r="T130" s="636"/>
      <c r="U130" s="636"/>
      <c r="V130" s="636"/>
      <c r="W130" s="636"/>
      <c r="X130" s="636"/>
      <c r="Y130" s="636"/>
      <c r="Z130" s="636"/>
      <c r="AA130" s="636"/>
      <c r="AB130" s="636"/>
      <c r="AC130" s="636"/>
      <c r="AD130" s="636"/>
      <c r="AE130" s="636"/>
      <c r="AF130" s="636"/>
      <c r="AG130" s="636"/>
      <c r="AH130" s="636"/>
      <c r="AI130" s="637"/>
      <c r="AJ130" s="403">
        <v>3090</v>
      </c>
      <c r="AK130" s="404"/>
      <c r="AL130" s="404"/>
      <c r="AM130" s="405"/>
      <c r="AN130" s="398">
        <f t="shared" ref="AN130:AN131" si="1">ROUND(AJ130/100*(100-$AN$59),2)</f>
        <v>3090</v>
      </c>
      <c r="AO130" s="398"/>
      <c r="AP130" s="398"/>
      <c r="AQ130" s="398"/>
    </row>
    <row r="131" spans="1:43" ht="26.25" customHeight="1">
      <c r="A131" s="210"/>
      <c r="B131" s="73"/>
      <c r="C131" s="73"/>
      <c r="D131" s="73"/>
      <c r="E131" s="73"/>
      <c r="F131" s="73"/>
      <c r="G131" s="73"/>
      <c r="H131" s="73"/>
      <c r="I131" s="638" t="s">
        <v>812</v>
      </c>
      <c r="J131" s="639"/>
      <c r="K131" s="639"/>
      <c r="L131" s="639"/>
      <c r="M131" s="639"/>
      <c r="N131" s="639"/>
      <c r="O131" s="639"/>
      <c r="P131" s="639"/>
      <c r="Q131" s="639"/>
      <c r="R131" s="639"/>
      <c r="S131" s="639"/>
      <c r="T131" s="639"/>
      <c r="U131" s="639"/>
      <c r="V131" s="639"/>
      <c r="W131" s="639"/>
      <c r="X131" s="639"/>
      <c r="Y131" s="639"/>
      <c r="Z131" s="639"/>
      <c r="AA131" s="639"/>
      <c r="AB131" s="639"/>
      <c r="AC131" s="639"/>
      <c r="AD131" s="639"/>
      <c r="AE131" s="639"/>
      <c r="AF131" s="639"/>
      <c r="AG131" s="639"/>
      <c r="AH131" s="639"/>
      <c r="AI131" s="640"/>
      <c r="AJ131" s="403">
        <v>6290</v>
      </c>
      <c r="AK131" s="404"/>
      <c r="AL131" s="404"/>
      <c r="AM131" s="405"/>
      <c r="AN131" s="398">
        <f t="shared" si="1"/>
        <v>6290</v>
      </c>
      <c r="AO131" s="398"/>
      <c r="AP131" s="398"/>
      <c r="AQ131" s="398"/>
    </row>
    <row r="132" spans="1:43" ht="17.4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99"/>
      <c r="U132" s="100"/>
      <c r="V132" s="40"/>
      <c r="W132" s="40"/>
      <c r="X132" s="40"/>
      <c r="Y132" s="101"/>
      <c r="Z132" s="102"/>
      <c r="AA132" s="101"/>
      <c r="AB132" s="409"/>
      <c r="AC132" s="409"/>
      <c r="AD132" s="464"/>
      <c r="AE132" s="464"/>
      <c r="AF132" s="464"/>
      <c r="AG132" s="464"/>
      <c r="AH132" s="409"/>
      <c r="AI132" s="409"/>
      <c r="AJ132" s="409"/>
      <c r="AK132" s="409"/>
      <c r="AL132" s="409"/>
      <c r="AM132" s="409"/>
      <c r="AN132" s="40"/>
      <c r="AO132" s="40"/>
      <c r="AP132" s="40"/>
      <c r="AQ132" s="40"/>
    </row>
    <row r="133" spans="1:43" ht="17.25">
      <c r="A133" s="58" t="s">
        <v>682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</row>
    <row r="134" spans="1:43" ht="17.4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ht="15.7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538" t="s">
        <v>689</v>
      </c>
      <c r="V135" s="539"/>
      <c r="W135" s="539"/>
      <c r="X135" s="539"/>
      <c r="Y135" s="539"/>
      <c r="Z135" s="539"/>
      <c r="AA135" s="539"/>
      <c r="AB135" s="539"/>
      <c r="AC135" s="540"/>
      <c r="AD135" s="389" t="s">
        <v>690</v>
      </c>
      <c r="AE135" s="390"/>
      <c r="AF135" s="390"/>
      <c r="AG135" s="390"/>
      <c r="AH135" s="390"/>
      <c r="AI135" s="391"/>
      <c r="AJ135" s="389" t="s">
        <v>703</v>
      </c>
      <c r="AK135" s="390"/>
      <c r="AL135" s="390"/>
      <c r="AM135" s="390"/>
      <c r="AN135" s="390"/>
      <c r="AO135" s="390"/>
      <c r="AP135" s="390"/>
      <c r="AQ135" s="391"/>
    </row>
    <row r="136" spans="1:43" ht="15.7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104" t="s">
        <v>683</v>
      </c>
      <c r="V136" s="105"/>
      <c r="W136" s="105"/>
      <c r="X136" s="105"/>
      <c r="Y136" s="105"/>
      <c r="Z136" s="105"/>
      <c r="AA136" s="105"/>
      <c r="AB136" s="105"/>
      <c r="AC136" s="106"/>
      <c r="AD136" s="107"/>
      <c r="AE136" s="107"/>
      <c r="AF136" s="107"/>
      <c r="AG136" s="107"/>
      <c r="AH136" s="107"/>
      <c r="AI136" s="107"/>
      <c r="AJ136" s="108"/>
      <c r="AK136" s="109"/>
      <c r="AL136" s="109"/>
      <c r="AM136" s="109"/>
      <c r="AN136" s="109"/>
      <c r="AO136" s="109"/>
      <c r="AP136" s="109"/>
      <c r="AQ136" s="110"/>
    </row>
    <row r="137" spans="1:43" ht="15.7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111"/>
      <c r="V137" s="112" t="s">
        <v>691</v>
      </c>
      <c r="W137" s="100" t="s">
        <v>692</v>
      </c>
      <c r="X137" s="40"/>
      <c r="Y137" s="40"/>
      <c r="Z137" s="40"/>
      <c r="AA137" s="101"/>
      <c r="AB137" s="102"/>
      <c r="AC137" s="113"/>
      <c r="AD137" s="101"/>
      <c r="AE137" s="9"/>
      <c r="AF137" s="388">
        <v>7040</v>
      </c>
      <c r="AG137" s="388"/>
      <c r="AH137" s="9"/>
      <c r="AI137" s="151"/>
      <c r="AJ137" s="388">
        <v>3020</v>
      </c>
      <c r="AK137" s="388"/>
      <c r="AL137" s="388">
        <v>5005</v>
      </c>
      <c r="AM137" s="388"/>
      <c r="AN137" s="388">
        <v>6029</v>
      </c>
      <c r="AO137" s="388"/>
      <c r="AP137" s="388">
        <v>7015</v>
      </c>
      <c r="AQ137" s="399"/>
    </row>
    <row r="138" spans="1:43" ht="15.7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119"/>
      <c r="V138" s="99"/>
      <c r="W138" s="100" t="s">
        <v>712</v>
      </c>
      <c r="X138" s="40"/>
      <c r="Y138" s="40"/>
      <c r="Z138" s="40"/>
      <c r="AA138" s="101"/>
      <c r="AB138" s="102"/>
      <c r="AC138" s="113"/>
      <c r="AD138" s="95"/>
      <c r="AE138" s="95"/>
      <c r="AF138" s="396"/>
      <c r="AG138" s="397"/>
      <c r="AH138" s="95"/>
      <c r="AI138" s="95"/>
      <c r="AJ138" s="173"/>
      <c r="AK138" s="174"/>
      <c r="AL138" s="171"/>
      <c r="AM138" s="172"/>
      <c r="AN138" s="126"/>
      <c r="AO138" s="127"/>
      <c r="AP138" s="161"/>
      <c r="AQ138" s="162"/>
    </row>
    <row r="139" spans="1:43" ht="15.7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114"/>
      <c r="V139" s="9"/>
      <c r="W139" s="9"/>
      <c r="X139" s="9"/>
      <c r="Y139" s="98"/>
      <c r="Z139" s="99"/>
      <c r="AA139" s="100"/>
      <c r="AB139" s="40"/>
      <c r="AC139" s="134"/>
      <c r="AD139" s="40"/>
      <c r="AE139" s="101"/>
      <c r="AF139" s="102"/>
      <c r="AG139" s="101"/>
      <c r="AH139" s="101"/>
      <c r="AI139" s="113"/>
      <c r="AJ139" s="556">
        <v>9003</v>
      </c>
      <c r="AK139" s="557"/>
      <c r="AL139" s="409">
        <v>9005</v>
      </c>
      <c r="AM139" s="409"/>
      <c r="AN139" s="40"/>
      <c r="AO139" s="40"/>
      <c r="AP139" s="40"/>
      <c r="AQ139" s="133"/>
    </row>
    <row r="140" spans="1:43" ht="15.7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119"/>
      <c r="V140" s="99"/>
      <c r="W140" s="100"/>
      <c r="X140" s="40"/>
      <c r="Y140" s="40"/>
      <c r="Z140" s="40"/>
      <c r="AA140" s="101"/>
      <c r="AB140" s="102"/>
      <c r="AC140" s="113"/>
      <c r="AD140" s="122"/>
      <c r="AE140" s="122"/>
      <c r="AF140" s="122"/>
      <c r="AG140" s="122"/>
      <c r="AH140" s="95"/>
      <c r="AI140" s="95"/>
      <c r="AJ140" s="152"/>
      <c r="AK140" s="153"/>
      <c r="AL140" s="236"/>
      <c r="AM140" s="237"/>
      <c r="AN140" s="117"/>
      <c r="AO140" s="117"/>
      <c r="AP140" s="117"/>
      <c r="AQ140" s="118"/>
    </row>
    <row r="141" spans="1:43" ht="15.7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119"/>
      <c r="V141" s="99"/>
      <c r="W141" s="100"/>
      <c r="X141" s="40"/>
      <c r="Y141" s="40"/>
      <c r="Z141" s="40"/>
      <c r="AA141" s="101"/>
      <c r="AB141" s="102"/>
      <c r="AC141" s="113"/>
      <c r="AD141" s="122"/>
      <c r="AE141" s="122"/>
      <c r="AF141" s="122"/>
      <c r="AG141" s="122"/>
      <c r="AH141" s="95"/>
      <c r="AI141" s="95"/>
      <c r="AJ141" s="120"/>
      <c r="AK141" s="121"/>
      <c r="AL141" s="115"/>
      <c r="AM141" s="117"/>
      <c r="AN141" s="117"/>
      <c r="AO141" s="117"/>
      <c r="AP141" s="117"/>
      <c r="AQ141" s="118"/>
    </row>
    <row r="142" spans="1:43" ht="15.7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N142" s="40"/>
      <c r="O142" s="40"/>
      <c r="P142" s="40"/>
      <c r="Q142" s="40"/>
      <c r="R142" s="40"/>
      <c r="S142" s="40"/>
      <c r="T142" s="40"/>
      <c r="U142" s="144"/>
      <c r="V142" s="99" t="s">
        <v>694</v>
      </c>
      <c r="W142" s="100" t="s">
        <v>699</v>
      </c>
      <c r="X142" s="40"/>
      <c r="Y142" s="40"/>
      <c r="Z142" s="40"/>
      <c r="AA142" s="101"/>
      <c r="AB142" s="102"/>
      <c r="AC142" s="113"/>
      <c r="AD142" s="101"/>
      <c r="AE142" s="101"/>
      <c r="AF142" s="388">
        <v>7015</v>
      </c>
      <c r="AG142" s="388"/>
      <c r="AH142" s="40"/>
      <c r="AI142" s="40"/>
      <c r="AJ142" s="123"/>
      <c r="AK142" s="124"/>
      <c r="AL142" s="117"/>
      <c r="AM142" s="116" t="s">
        <v>693</v>
      </c>
      <c r="AN142" s="116"/>
      <c r="AO142" s="117"/>
      <c r="AP142" s="117"/>
      <c r="AQ142" s="118"/>
    </row>
    <row r="143" spans="1:43" ht="15.7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111"/>
      <c r="V143" s="99"/>
      <c r="W143" s="100" t="s">
        <v>700</v>
      </c>
      <c r="X143" s="40"/>
      <c r="Y143" s="40"/>
      <c r="Z143" s="40"/>
      <c r="AA143" s="101"/>
      <c r="AB143" s="102"/>
      <c r="AC143" s="113"/>
      <c r="AD143" s="95"/>
      <c r="AE143" s="95"/>
      <c r="AF143" s="161"/>
      <c r="AG143" s="162"/>
      <c r="AH143" s="95"/>
      <c r="AI143" s="95"/>
      <c r="AJ143" s="120"/>
      <c r="AK143" s="121"/>
      <c r="AL143" s="121"/>
      <c r="AM143" s="121"/>
      <c r="AN143" s="121"/>
      <c r="AO143" s="121"/>
      <c r="AP143" s="117"/>
      <c r="AQ143" s="118"/>
    </row>
    <row r="144" spans="1:43" ht="15.7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163"/>
      <c r="V144" s="164"/>
      <c r="W144" s="145"/>
      <c r="X144" s="75"/>
      <c r="Y144" s="75"/>
      <c r="Z144" s="75"/>
      <c r="AA144" s="146"/>
      <c r="AB144" s="147"/>
      <c r="AC144" s="165"/>
      <c r="AD144" s="142"/>
      <c r="AE144" s="142"/>
      <c r="AF144" s="234"/>
      <c r="AG144" s="234"/>
      <c r="AH144" s="142"/>
      <c r="AI144" s="142"/>
      <c r="AJ144" s="141"/>
      <c r="AK144" s="166"/>
      <c r="AL144" s="166"/>
      <c r="AM144" s="166"/>
      <c r="AN144" s="166"/>
      <c r="AO144" s="166"/>
      <c r="AP144" s="167"/>
      <c r="AQ144" s="168"/>
    </row>
    <row r="145" spans="1:63" ht="15.7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144" t="s">
        <v>685</v>
      </c>
      <c r="V145" s="99"/>
      <c r="W145" s="100"/>
      <c r="X145" s="40"/>
      <c r="Y145" s="40"/>
      <c r="Z145" s="102"/>
      <c r="AA145" s="101"/>
      <c r="AB145" s="102"/>
      <c r="AC145" s="113"/>
      <c r="AD145" s="95"/>
      <c r="AE145" s="95"/>
      <c r="AF145" s="122"/>
      <c r="AG145" s="122"/>
      <c r="AH145" s="122"/>
      <c r="AI145" s="122"/>
      <c r="AJ145" s="120"/>
      <c r="AK145" s="121"/>
      <c r="AL145" s="121"/>
      <c r="AM145" s="121"/>
      <c r="AN145" s="121"/>
      <c r="AO145" s="121"/>
      <c r="AP145" s="117"/>
      <c r="AQ145" s="118"/>
    </row>
    <row r="146" spans="1:63" ht="15.7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111"/>
      <c r="V146" s="99" t="s">
        <v>695</v>
      </c>
      <c r="W146" s="100" t="s">
        <v>688</v>
      </c>
      <c r="X146" s="40"/>
      <c r="Y146" s="40"/>
      <c r="Z146" s="40"/>
      <c r="AA146" s="101"/>
      <c r="AB146" s="102"/>
      <c r="AC146" s="113"/>
      <c r="AD146" s="101"/>
      <c r="AE146" s="101"/>
      <c r="AF146" s="409">
        <v>7040</v>
      </c>
      <c r="AG146" s="409"/>
      <c r="AH146" s="40"/>
      <c r="AI146" s="134"/>
      <c r="AJ146" s="388">
        <v>3020</v>
      </c>
      <c r="AK146" s="388"/>
      <c r="AL146" s="388">
        <v>5005</v>
      </c>
      <c r="AM146" s="388"/>
      <c r="AN146" s="388">
        <v>6029</v>
      </c>
      <c r="AO146" s="388"/>
      <c r="AP146" s="388">
        <v>7015</v>
      </c>
      <c r="AQ146" s="399"/>
    </row>
    <row r="147" spans="1:63" ht="15.7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40"/>
      <c r="U147" s="111"/>
      <c r="V147" s="99"/>
      <c r="W147" s="100" t="s">
        <v>717</v>
      </c>
      <c r="X147" s="40"/>
      <c r="Y147" s="40"/>
      <c r="Z147" s="40"/>
      <c r="AA147" s="101"/>
      <c r="AB147" s="102"/>
      <c r="AC147" s="113"/>
      <c r="AD147" s="95"/>
      <c r="AE147" s="95"/>
      <c r="AF147" s="396"/>
      <c r="AG147" s="397"/>
      <c r="AH147" s="95"/>
      <c r="AI147" s="95"/>
      <c r="AJ147" s="173"/>
      <c r="AK147" s="174"/>
      <c r="AL147" s="171"/>
      <c r="AM147" s="172"/>
      <c r="AN147" s="126"/>
      <c r="AO147" s="127"/>
      <c r="AP147" s="161"/>
      <c r="AQ147" s="162"/>
    </row>
    <row r="148" spans="1:63" ht="15.7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40"/>
      <c r="U148" s="111"/>
      <c r="V148" s="99"/>
      <c r="W148" s="100"/>
      <c r="X148" s="40"/>
      <c r="Y148" s="40"/>
      <c r="Z148" s="40"/>
      <c r="AA148" s="101"/>
      <c r="AB148" s="102"/>
      <c r="AC148" s="113"/>
      <c r="AD148" s="95"/>
      <c r="AE148" s="95"/>
      <c r="AF148" s="102"/>
      <c r="AG148" s="101"/>
      <c r="AH148" s="101"/>
      <c r="AI148" s="113"/>
      <c r="AJ148" s="556">
        <v>9003</v>
      </c>
      <c r="AK148" s="557"/>
      <c r="AL148" s="409">
        <v>9005</v>
      </c>
      <c r="AM148" s="409"/>
      <c r="AN148" s="40"/>
      <c r="AO148" s="40"/>
      <c r="AP148" s="40"/>
      <c r="AQ148" s="133"/>
    </row>
    <row r="149" spans="1:63" ht="15.7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40"/>
      <c r="U149" s="111"/>
      <c r="V149" s="99"/>
      <c r="W149" s="100"/>
      <c r="X149" s="40"/>
      <c r="Y149" s="40"/>
      <c r="Z149" s="40"/>
      <c r="AA149" s="101"/>
      <c r="AB149" s="102"/>
      <c r="AC149" s="113"/>
      <c r="AD149" s="95"/>
      <c r="AE149" s="95"/>
      <c r="AF149" s="122"/>
      <c r="AG149" s="122"/>
      <c r="AH149" s="95"/>
      <c r="AI149" s="95"/>
      <c r="AJ149" s="152"/>
      <c r="AK149" s="153"/>
      <c r="AL149" s="236"/>
      <c r="AM149" s="237"/>
      <c r="AN149" s="117"/>
      <c r="AO149" s="117"/>
      <c r="AP149" s="117"/>
      <c r="AQ149" s="118"/>
    </row>
    <row r="150" spans="1:63" ht="15.7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111"/>
      <c r="V150" s="99"/>
      <c r="W150" s="100"/>
      <c r="X150" s="40"/>
      <c r="Y150" s="40"/>
      <c r="Z150" s="40"/>
      <c r="AA150" s="101"/>
      <c r="AB150" s="102"/>
      <c r="AC150" s="113"/>
      <c r="AD150" s="95"/>
      <c r="AE150" s="95"/>
      <c r="AF150" s="122"/>
      <c r="AG150" s="122"/>
      <c r="AH150" s="122"/>
      <c r="AI150" s="122"/>
      <c r="AJ150" s="120"/>
      <c r="AK150" s="121"/>
      <c r="AL150" s="121"/>
      <c r="AM150" s="121"/>
      <c r="AN150" s="121"/>
      <c r="AO150" s="121"/>
      <c r="AP150" s="117"/>
      <c r="AQ150" s="118"/>
    </row>
    <row r="151" spans="1:63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111"/>
      <c r="V151" s="99" t="s">
        <v>696</v>
      </c>
      <c r="W151" s="100" t="s">
        <v>715</v>
      </c>
      <c r="X151" s="40"/>
      <c r="Y151" s="40"/>
      <c r="Z151" s="40"/>
      <c r="AA151" s="101"/>
      <c r="AB151" s="102"/>
      <c r="AC151" s="113"/>
      <c r="AD151" s="101"/>
      <c r="AE151" s="101"/>
      <c r="AF151" s="409">
        <v>7040</v>
      </c>
      <c r="AG151" s="409"/>
      <c r="AH151" s="40"/>
      <c r="AI151" s="169"/>
      <c r="AJ151" s="40"/>
      <c r="AK151" s="124"/>
      <c r="AL151" s="117"/>
      <c r="AM151" s="116" t="s">
        <v>693</v>
      </c>
      <c r="AN151" s="116"/>
      <c r="AO151" s="117"/>
      <c r="AP151" s="117"/>
      <c r="AQ151" s="183"/>
    </row>
    <row r="152" spans="1:63" ht="15.75" customHeight="1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40"/>
      <c r="U152" s="125"/>
      <c r="V152" s="99"/>
      <c r="W152" s="100"/>
      <c r="X152" s="40"/>
      <c r="Y152" s="40"/>
      <c r="Z152" s="40"/>
      <c r="AA152" s="101"/>
      <c r="AB152" s="102"/>
      <c r="AC152" s="113"/>
      <c r="AD152" s="101"/>
      <c r="AE152" s="101"/>
      <c r="AF152" s="396"/>
      <c r="AG152" s="397"/>
      <c r="AH152" s="40"/>
      <c r="AI152" s="169"/>
      <c r="AJ152" s="40"/>
      <c r="AK152" s="124"/>
      <c r="AL152" s="117"/>
      <c r="AM152" s="116"/>
      <c r="AN152" s="116"/>
      <c r="AO152" s="117"/>
      <c r="AP152" s="117"/>
      <c r="AQ152" s="183"/>
      <c r="AY152" s="339"/>
      <c r="AZ152" s="339"/>
      <c r="BA152" s="339"/>
      <c r="BB152" s="339"/>
      <c r="BC152" s="339"/>
      <c r="BD152" s="339"/>
      <c r="BE152" s="339"/>
      <c r="BF152" s="339"/>
      <c r="BG152" s="339"/>
      <c r="BH152" s="339"/>
      <c r="BI152" s="339"/>
      <c r="BJ152" s="339"/>
      <c r="BK152" s="339"/>
    </row>
    <row r="153" spans="1:63" ht="15" customHeight="1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5"/>
      <c r="U153" s="125"/>
      <c r="V153" s="99"/>
      <c r="W153" s="100"/>
      <c r="X153" s="40"/>
      <c r="Y153" s="40"/>
      <c r="Z153" s="40"/>
      <c r="AA153" s="101"/>
      <c r="AB153" s="102"/>
      <c r="AC153" s="113"/>
      <c r="AD153" s="101"/>
      <c r="AE153" s="101"/>
      <c r="AF153" s="235"/>
      <c r="AG153" s="235"/>
      <c r="AH153" s="40"/>
      <c r="AI153" s="169"/>
      <c r="AJ153" s="40"/>
      <c r="AK153" s="124"/>
      <c r="AL153" s="117"/>
      <c r="AM153" s="116"/>
      <c r="AN153" s="116"/>
      <c r="AO153" s="117"/>
      <c r="AP153" s="117"/>
      <c r="AQ153" s="183"/>
      <c r="AY153" s="339"/>
      <c r="AZ153" s="339"/>
      <c r="BA153" s="339"/>
      <c r="BB153" s="339"/>
      <c r="BC153" s="339"/>
      <c r="BD153" s="339"/>
      <c r="BE153" s="339"/>
      <c r="BF153" s="339"/>
      <c r="BG153" s="339"/>
      <c r="BH153" s="339"/>
      <c r="BI153" s="339"/>
      <c r="BJ153" s="339"/>
      <c r="BK153" s="339"/>
    </row>
    <row r="154" spans="1:63" ht="15.7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125"/>
      <c r="V154" s="99" t="s">
        <v>697</v>
      </c>
      <c r="W154" s="100" t="s">
        <v>735</v>
      </c>
      <c r="X154" s="40"/>
      <c r="Y154" s="40"/>
      <c r="Z154" s="40"/>
      <c r="AA154" s="101"/>
      <c r="AB154" s="102"/>
      <c r="AC154" s="113"/>
      <c r="AD154" s="101"/>
      <c r="AE154" s="101"/>
      <c r="AF154" s="584">
        <v>7046</v>
      </c>
      <c r="AG154" s="584"/>
      <c r="AH154" s="40"/>
      <c r="AI154" s="169"/>
      <c r="AJ154" s="40"/>
      <c r="AK154" s="124"/>
      <c r="AL154" s="116"/>
      <c r="AM154" s="116" t="s">
        <v>693</v>
      </c>
      <c r="AN154" s="116"/>
      <c r="AO154" s="117"/>
      <c r="AP154" s="117"/>
      <c r="AQ154" s="183"/>
      <c r="AY154" s="339"/>
      <c r="AZ154" s="339"/>
      <c r="BA154" s="339"/>
      <c r="BB154" s="339"/>
      <c r="BC154" s="339"/>
      <c r="BD154" s="339"/>
      <c r="BE154" s="339"/>
      <c r="BF154" s="339"/>
      <c r="BG154" s="339"/>
      <c r="BH154" s="339"/>
      <c r="BI154" s="339"/>
      <c r="BJ154" s="339"/>
      <c r="BK154" s="339"/>
    </row>
    <row r="155" spans="1:63" ht="15" customHeight="1">
      <c r="A155" s="395" t="s">
        <v>25</v>
      </c>
      <c r="B155" s="395"/>
      <c r="C155" s="395"/>
      <c r="D155" s="395"/>
      <c r="E155" s="395"/>
      <c r="F155" s="395"/>
      <c r="G155" s="395"/>
      <c r="H155" s="395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5"/>
      <c r="U155" s="125"/>
      <c r="V155" s="99"/>
      <c r="W155" s="100"/>
      <c r="X155" s="40"/>
      <c r="Y155" s="40"/>
      <c r="Z155" s="40"/>
      <c r="AA155" s="101"/>
      <c r="AB155" s="102"/>
      <c r="AC155" s="113"/>
      <c r="AD155" s="101"/>
      <c r="AE155" s="101"/>
      <c r="AF155" s="581"/>
      <c r="AG155" s="582"/>
      <c r="AH155" s="40"/>
      <c r="AI155" s="169"/>
      <c r="AJ155" s="123"/>
      <c r="AK155" s="124"/>
      <c r="AL155" s="116"/>
      <c r="AM155" s="116"/>
      <c r="AN155" s="116"/>
      <c r="AO155" s="117"/>
      <c r="AP155" s="117"/>
      <c r="AQ155" s="183"/>
    </row>
    <row r="156" spans="1:63" ht="15" customHeight="1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5"/>
      <c r="U156" s="125"/>
      <c r="V156" s="99"/>
      <c r="W156" s="100"/>
      <c r="X156" s="40"/>
      <c r="Y156" s="40"/>
      <c r="Z156" s="40"/>
      <c r="AA156" s="101"/>
      <c r="AB156" s="102"/>
      <c r="AC156" s="113"/>
      <c r="AD156" s="101"/>
      <c r="AE156" s="101"/>
      <c r="AF156" s="103"/>
      <c r="AG156" s="103"/>
      <c r="AH156" s="40"/>
      <c r="AI156" s="169"/>
      <c r="AJ156" s="123"/>
      <c r="AK156" s="124"/>
      <c r="AL156" s="116"/>
      <c r="AM156" s="116"/>
      <c r="AN156" s="116"/>
      <c r="AO156" s="117"/>
      <c r="AP156" s="117"/>
      <c r="AQ156" s="184"/>
    </row>
    <row r="157" spans="1:63" ht="15" customHeight="1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5"/>
      <c r="U157" s="104" t="s">
        <v>686</v>
      </c>
      <c r="V157" s="135"/>
      <c r="W157" s="135"/>
      <c r="X157" s="97"/>
      <c r="Y157" s="97"/>
      <c r="Z157" s="129"/>
      <c r="AA157" s="136"/>
      <c r="AB157" s="136"/>
      <c r="AC157" s="131"/>
      <c r="AD157" s="137"/>
      <c r="AE157" s="130"/>
      <c r="AF157" s="130"/>
      <c r="AG157" s="130"/>
      <c r="AH157" s="97"/>
      <c r="AI157" s="133"/>
      <c r="AJ157" s="132"/>
      <c r="AK157" s="97"/>
      <c r="AL157" s="97"/>
      <c r="AM157" s="97"/>
      <c r="AN157" s="97"/>
      <c r="AO157" s="97"/>
      <c r="AP157" s="97"/>
      <c r="AQ157" s="133"/>
    </row>
    <row r="158" spans="1:63" ht="1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125"/>
      <c r="V158" s="112" t="s">
        <v>698</v>
      </c>
      <c r="W158" s="100" t="s">
        <v>687</v>
      </c>
      <c r="X158" s="40"/>
      <c r="Y158" s="40"/>
      <c r="Z158" s="40"/>
      <c r="AA158" s="101"/>
      <c r="AB158" s="102"/>
      <c r="AC158" s="113"/>
      <c r="AD158" s="138"/>
      <c r="AE158" s="101"/>
      <c r="AF158" s="388">
        <v>7040</v>
      </c>
      <c r="AG158" s="388"/>
      <c r="AH158" s="235"/>
      <c r="AI158" s="134"/>
      <c r="AJ158" s="509">
        <v>7015</v>
      </c>
      <c r="AK158" s="510"/>
      <c r="AL158" s="510">
        <v>8017</v>
      </c>
      <c r="AM158" s="510"/>
      <c r="AN158" s="510">
        <v>9003</v>
      </c>
      <c r="AO158" s="510"/>
      <c r="AP158" s="510">
        <v>9005</v>
      </c>
      <c r="AQ158" s="511"/>
    </row>
    <row r="159" spans="1:63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125"/>
      <c r="V159" s="112"/>
      <c r="W159" s="100" t="s">
        <v>717</v>
      </c>
      <c r="X159" s="40"/>
      <c r="Y159" s="40"/>
      <c r="Z159" s="40"/>
      <c r="AA159" s="101"/>
      <c r="AB159" s="102"/>
      <c r="AC159" s="113"/>
      <c r="AD159" s="138"/>
      <c r="AE159" s="101"/>
      <c r="AF159" s="396"/>
      <c r="AG159" s="397"/>
      <c r="AH159" s="235"/>
      <c r="AI159" s="134"/>
      <c r="AJ159" s="288"/>
      <c r="AK159" s="289"/>
      <c r="AL159" s="290"/>
      <c r="AM159" s="291"/>
      <c r="AN159" s="292"/>
      <c r="AO159" s="293"/>
      <c r="AP159" s="294"/>
      <c r="AQ159" s="295"/>
    </row>
    <row r="160" spans="1:63" ht="15" customHeight="1">
      <c r="A160" s="40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123"/>
      <c r="V160" s="40"/>
      <c r="W160" s="40"/>
      <c r="X160" s="40"/>
      <c r="Y160" s="40"/>
      <c r="Z160" s="40"/>
      <c r="AA160" s="40"/>
      <c r="AB160" s="40"/>
      <c r="AC160" s="134"/>
      <c r="AD160" s="120"/>
      <c r="AE160" s="95"/>
      <c r="AF160" s="95"/>
      <c r="AG160" s="95"/>
      <c r="AH160" s="95"/>
      <c r="AI160" s="128"/>
      <c r="AJ160" s="141"/>
      <c r="AK160" s="142"/>
      <c r="AL160" s="75"/>
      <c r="AM160" s="75"/>
      <c r="AN160" s="75"/>
      <c r="AO160" s="75"/>
      <c r="AP160" s="75"/>
      <c r="AQ160" s="140"/>
    </row>
    <row r="161" spans="1:43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</row>
    <row r="162" spans="1:43">
      <c r="A162" s="355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  <c r="AA162" s="356"/>
      <c r="AB162" s="356"/>
      <c r="AC162" s="356"/>
      <c r="AD162" s="356"/>
      <c r="AE162" s="356"/>
      <c r="AF162" s="356"/>
      <c r="AG162" s="356"/>
      <c r="AH162" s="356"/>
      <c r="AI162" s="356"/>
      <c r="AJ162" s="356"/>
      <c r="AK162" s="356"/>
      <c r="AL162" s="356"/>
      <c r="AM162" s="356"/>
      <c r="AN162" s="356"/>
      <c r="AO162" s="356"/>
      <c r="AP162" s="356"/>
      <c r="AQ162" s="356"/>
    </row>
  </sheetData>
  <mergeCells count="610">
    <mergeCell ref="AH115:AI115"/>
    <mergeCell ref="AJ108:AM108"/>
    <mergeCell ref="I85:Y85"/>
    <mergeCell ref="I86:Y86"/>
    <mergeCell ref="I87:Y87"/>
    <mergeCell ref="AN101:AQ101"/>
    <mergeCell ref="AF101:AG101"/>
    <mergeCell ref="AF114:AG114"/>
    <mergeCell ref="AJ107:AM107"/>
    <mergeCell ref="AN107:AQ107"/>
    <mergeCell ref="Z106:AA106"/>
    <mergeCell ref="AN109:AQ109"/>
    <mergeCell ref="Z108:AA108"/>
    <mergeCell ref="AH113:AI113"/>
    <mergeCell ref="AJ113:AM113"/>
    <mergeCell ref="AN113:AQ113"/>
    <mergeCell ref="AJ100:AM100"/>
    <mergeCell ref="AH99:AI99"/>
    <mergeCell ref="AJ112:AM112"/>
    <mergeCell ref="Z113:AA113"/>
    <mergeCell ref="AB113:AC113"/>
    <mergeCell ref="I112:Y112"/>
    <mergeCell ref="I114:Y114"/>
    <mergeCell ref="AJ98:AM98"/>
    <mergeCell ref="AS1:AX2"/>
    <mergeCell ref="I88:Y88"/>
    <mergeCell ref="I89:Y89"/>
    <mergeCell ref="AD132:AE132"/>
    <mergeCell ref="I108:Y108"/>
    <mergeCell ref="I109:Y109"/>
    <mergeCell ref="I110:Y110"/>
    <mergeCell ref="I111:Y111"/>
    <mergeCell ref="I117:Y117"/>
    <mergeCell ref="I118:Y118"/>
    <mergeCell ref="I119:Y119"/>
    <mergeCell ref="I120:Y120"/>
    <mergeCell ref="I121:Y121"/>
    <mergeCell ref="I127:Y127"/>
    <mergeCell ref="I128:Y128"/>
    <mergeCell ref="AD120:AE120"/>
    <mergeCell ref="AB108:AC108"/>
    <mergeCell ref="AD108:AE108"/>
    <mergeCell ref="Z104:AA104"/>
    <mergeCell ref="Z115:AA115"/>
    <mergeCell ref="AB115:AC115"/>
    <mergeCell ref="AD115:AE115"/>
    <mergeCell ref="AF132:AG132"/>
    <mergeCell ref="AH132:AI132"/>
    <mergeCell ref="AN137:AO137"/>
    <mergeCell ref="AP137:AQ137"/>
    <mergeCell ref="AL132:AM132"/>
    <mergeCell ref="AB132:AC132"/>
    <mergeCell ref="AJ139:AK139"/>
    <mergeCell ref="AL139:AM139"/>
    <mergeCell ref="AF142:AG142"/>
    <mergeCell ref="AF146:AG146"/>
    <mergeCell ref="AJ146:AK146"/>
    <mergeCell ref="AL146:AM146"/>
    <mergeCell ref="AN146:AO146"/>
    <mergeCell ref="AF159:AG159"/>
    <mergeCell ref="A162:AQ162"/>
    <mergeCell ref="I90:Y90"/>
    <mergeCell ref="I91:Y91"/>
    <mergeCell ref="I92:Y92"/>
    <mergeCell ref="I93:Y93"/>
    <mergeCell ref="I94:Y94"/>
    <mergeCell ref="I95:Y95"/>
    <mergeCell ref="I96:Y96"/>
    <mergeCell ref="I98:Y98"/>
    <mergeCell ref="I99:Y99"/>
    <mergeCell ref="I100:Y100"/>
    <mergeCell ref="I101:Y101"/>
    <mergeCell ref="I102:Y102"/>
    <mergeCell ref="I103:Y103"/>
    <mergeCell ref="I104:Y104"/>
    <mergeCell ref="I105:Y105"/>
    <mergeCell ref="I106:Y106"/>
    <mergeCell ref="I107:Y107"/>
    <mergeCell ref="AJ101:AM101"/>
    <mergeCell ref="AF147:AG147"/>
    <mergeCell ref="AJ148:AK148"/>
    <mergeCell ref="AF138:AG138"/>
    <mergeCell ref="AL148:AM148"/>
    <mergeCell ref="AJ130:AM130"/>
    <mergeCell ref="AN130:AQ130"/>
    <mergeCell ref="AJ131:AM131"/>
    <mergeCell ref="AN131:AQ131"/>
    <mergeCell ref="I130:AI130"/>
    <mergeCell ref="I131:AI131"/>
    <mergeCell ref="A155:S155"/>
    <mergeCell ref="AL158:AM158"/>
    <mergeCell ref="AN158:AO158"/>
    <mergeCell ref="AF151:AG151"/>
    <mergeCell ref="AF152:AG152"/>
    <mergeCell ref="AF154:AG154"/>
    <mergeCell ref="AF155:AG155"/>
    <mergeCell ref="AF158:AG158"/>
    <mergeCell ref="AJ158:AK158"/>
    <mergeCell ref="AP158:AQ158"/>
    <mergeCell ref="AP146:AQ146"/>
    <mergeCell ref="AJ132:AK132"/>
    <mergeCell ref="U135:AC135"/>
    <mergeCell ref="AD135:AI135"/>
    <mergeCell ref="AJ135:AQ135"/>
    <mergeCell ref="AF137:AG137"/>
    <mergeCell ref="AJ137:AK137"/>
    <mergeCell ref="AL137:AM137"/>
    <mergeCell ref="B86:H86"/>
    <mergeCell ref="B87:H87"/>
    <mergeCell ref="B88:H88"/>
    <mergeCell ref="B89:H89"/>
    <mergeCell ref="B98:H98"/>
    <mergeCell ref="B99:H99"/>
    <mergeCell ref="B100:H100"/>
    <mergeCell ref="B101:H101"/>
    <mergeCell ref="B102:H102"/>
    <mergeCell ref="B92:H92"/>
    <mergeCell ref="B93:H93"/>
    <mergeCell ref="B94:H94"/>
    <mergeCell ref="B95:H95"/>
    <mergeCell ref="B96:H96"/>
    <mergeCell ref="B97:H97"/>
    <mergeCell ref="AB98:AC98"/>
    <mergeCell ref="AD98:AE98"/>
    <mergeCell ref="AJ110:AM110"/>
    <mergeCell ref="AJ114:AM114"/>
    <mergeCell ref="AB110:AC110"/>
    <mergeCell ref="AD110:AE110"/>
    <mergeCell ref="AF110:AG110"/>
    <mergeCell ref="AB111:AC111"/>
    <mergeCell ref="AD111:AE111"/>
    <mergeCell ref="AF111:AG111"/>
    <mergeCell ref="AH111:AI111"/>
    <mergeCell ref="AJ111:AM111"/>
    <mergeCell ref="AH110:AI110"/>
    <mergeCell ref="AB112:AC112"/>
    <mergeCell ref="AD112:AE112"/>
    <mergeCell ref="AF112:AG112"/>
    <mergeCell ref="AH112:AI112"/>
    <mergeCell ref="AH100:AI100"/>
    <mergeCell ref="I116:Y116"/>
    <mergeCell ref="I113:Y113"/>
    <mergeCell ref="B103:H103"/>
    <mergeCell ref="B104:H104"/>
    <mergeCell ref="B105:H105"/>
    <mergeCell ref="B106:H106"/>
    <mergeCell ref="B107:H107"/>
    <mergeCell ref="B108:H108"/>
    <mergeCell ref="B109:H109"/>
    <mergeCell ref="B110:H110"/>
    <mergeCell ref="B111:H111"/>
    <mergeCell ref="B112:H112"/>
    <mergeCell ref="AN116:AQ116"/>
    <mergeCell ref="AJ115:AM115"/>
    <mergeCell ref="AN115:AQ115"/>
    <mergeCell ref="AF116:AG116"/>
    <mergeCell ref="AH116:AI116"/>
    <mergeCell ref="AH108:AI108"/>
    <mergeCell ref="AF113:AG113"/>
    <mergeCell ref="B118:H118"/>
    <mergeCell ref="AN112:AQ112"/>
    <mergeCell ref="AN114:AQ114"/>
    <mergeCell ref="Z110:AA110"/>
    <mergeCell ref="AN110:AQ110"/>
    <mergeCell ref="Z111:AA111"/>
    <mergeCell ref="AN111:AQ111"/>
    <mergeCell ref="AN108:AQ108"/>
    <mergeCell ref="Z109:AA109"/>
    <mergeCell ref="AH109:AI109"/>
    <mergeCell ref="AJ109:AM109"/>
    <mergeCell ref="Z112:AA112"/>
    <mergeCell ref="AB109:AC109"/>
    <mergeCell ref="AD109:AE109"/>
    <mergeCell ref="AF109:AG109"/>
    <mergeCell ref="AH114:AI114"/>
    <mergeCell ref="I115:Y115"/>
    <mergeCell ref="AN105:AQ105"/>
    <mergeCell ref="AN106:AQ106"/>
    <mergeCell ref="AH105:AI105"/>
    <mergeCell ref="AJ105:AM105"/>
    <mergeCell ref="AJ103:AM103"/>
    <mergeCell ref="AN103:AQ103"/>
    <mergeCell ref="AN104:AQ104"/>
    <mergeCell ref="AB102:AC102"/>
    <mergeCell ref="AB104:AC104"/>
    <mergeCell ref="AD104:AE104"/>
    <mergeCell ref="AF104:AG104"/>
    <mergeCell ref="AH104:AI104"/>
    <mergeCell ref="AH102:AI102"/>
    <mergeCell ref="AJ102:AM102"/>
    <mergeCell ref="AJ104:AM104"/>
    <mergeCell ref="AB106:AC106"/>
    <mergeCell ref="AN102:AQ102"/>
    <mergeCell ref="AD106:AE106"/>
    <mergeCell ref="AF106:AG106"/>
    <mergeCell ref="AH106:AI106"/>
    <mergeCell ref="AH103:AI103"/>
    <mergeCell ref="AF102:AG102"/>
    <mergeCell ref="AJ106:AM106"/>
    <mergeCell ref="AF105:AG105"/>
    <mergeCell ref="B127:H127"/>
    <mergeCell ref="Z117:AA117"/>
    <mergeCell ref="AB117:AC117"/>
    <mergeCell ref="AD117:AE117"/>
    <mergeCell ref="AF117:AG117"/>
    <mergeCell ref="B128:H128"/>
    <mergeCell ref="Z100:AA100"/>
    <mergeCell ref="AB100:AC100"/>
    <mergeCell ref="AD100:AE100"/>
    <mergeCell ref="AF100:AG100"/>
    <mergeCell ref="AB121:AC121"/>
    <mergeCell ref="AF121:AG121"/>
    <mergeCell ref="Z103:AA103"/>
    <mergeCell ref="AB103:AC103"/>
    <mergeCell ref="AD103:AE103"/>
    <mergeCell ref="AF103:AG103"/>
    <mergeCell ref="AF108:AG108"/>
    <mergeCell ref="AD113:AE113"/>
    <mergeCell ref="B113:H113"/>
    <mergeCell ref="B114:H114"/>
    <mergeCell ref="B115:H115"/>
    <mergeCell ref="B116:H116"/>
    <mergeCell ref="B117:H117"/>
    <mergeCell ref="B119:H119"/>
    <mergeCell ref="AN100:AQ100"/>
    <mergeCell ref="AH117:AI117"/>
    <mergeCell ref="AJ117:AM117"/>
    <mergeCell ref="AN117:AQ117"/>
    <mergeCell ref="Z128:AA128"/>
    <mergeCell ref="AN98:AQ98"/>
    <mergeCell ref="Z99:AA99"/>
    <mergeCell ref="AB99:AC99"/>
    <mergeCell ref="AD99:AE99"/>
    <mergeCell ref="AF99:AG99"/>
    <mergeCell ref="AJ99:AM99"/>
    <mergeCell ref="AN99:AQ99"/>
    <mergeCell ref="Z98:AA98"/>
    <mergeCell ref="AF98:AG98"/>
    <mergeCell ref="AH98:AI98"/>
    <mergeCell ref="Z102:AA102"/>
    <mergeCell ref="AD102:AE102"/>
    <mergeCell ref="Z127:AA127"/>
    <mergeCell ref="Z121:AA121"/>
    <mergeCell ref="AB127:AC127"/>
    <mergeCell ref="AH121:AI121"/>
    <mergeCell ref="AJ127:AM127"/>
    <mergeCell ref="AN118:AQ118"/>
    <mergeCell ref="AN120:AQ120"/>
    <mergeCell ref="AJ96:AM96"/>
    <mergeCell ref="AN96:AQ96"/>
    <mergeCell ref="Z94:AA94"/>
    <mergeCell ref="AB94:AC94"/>
    <mergeCell ref="AD94:AE94"/>
    <mergeCell ref="AF94:AG94"/>
    <mergeCell ref="AH94:AI94"/>
    <mergeCell ref="AJ94:AM94"/>
    <mergeCell ref="AJ95:AM95"/>
    <mergeCell ref="Z95:AA95"/>
    <mergeCell ref="AB95:AC95"/>
    <mergeCell ref="AD95:AE95"/>
    <mergeCell ref="AF95:AG95"/>
    <mergeCell ref="AH95:AI95"/>
    <mergeCell ref="AN94:AQ94"/>
    <mergeCell ref="AN95:AQ95"/>
    <mergeCell ref="Z96:AA96"/>
    <mergeCell ref="AB96:AC96"/>
    <mergeCell ref="AD96:AE96"/>
    <mergeCell ref="AF96:AG96"/>
    <mergeCell ref="AH96:AI96"/>
    <mergeCell ref="AJ91:AM91"/>
    <mergeCell ref="AN91:AQ91"/>
    <mergeCell ref="AN92:AQ92"/>
    <mergeCell ref="AJ93:AM93"/>
    <mergeCell ref="AN93:AQ93"/>
    <mergeCell ref="Z92:AA92"/>
    <mergeCell ref="AB92:AC92"/>
    <mergeCell ref="AD92:AE92"/>
    <mergeCell ref="AF92:AG92"/>
    <mergeCell ref="AH92:AI92"/>
    <mergeCell ref="AJ92:AM92"/>
    <mergeCell ref="Z91:AA91"/>
    <mergeCell ref="AB91:AC91"/>
    <mergeCell ref="AD91:AE91"/>
    <mergeCell ref="AF91:AG91"/>
    <mergeCell ref="AH91:AI91"/>
    <mergeCell ref="Z93:AA93"/>
    <mergeCell ref="AB93:AC93"/>
    <mergeCell ref="AD93:AE93"/>
    <mergeCell ref="AF93:AG93"/>
    <mergeCell ref="AH93:AI93"/>
    <mergeCell ref="AJ89:AM89"/>
    <mergeCell ref="AD89:AE89"/>
    <mergeCell ref="AF89:AG89"/>
    <mergeCell ref="AH89:AI89"/>
    <mergeCell ref="AN89:AQ89"/>
    <mergeCell ref="Z90:AA90"/>
    <mergeCell ref="AB90:AC90"/>
    <mergeCell ref="AD90:AE90"/>
    <mergeCell ref="AF90:AG90"/>
    <mergeCell ref="AH90:AI90"/>
    <mergeCell ref="AJ90:AM90"/>
    <mergeCell ref="AN90:AQ90"/>
    <mergeCell ref="Z89:AA89"/>
    <mergeCell ref="AB89:AC89"/>
    <mergeCell ref="AJ87:AM87"/>
    <mergeCell ref="AJ86:AM86"/>
    <mergeCell ref="AN86:AQ86"/>
    <mergeCell ref="AN87:AQ87"/>
    <mergeCell ref="Z88:AA88"/>
    <mergeCell ref="AB88:AC88"/>
    <mergeCell ref="AD88:AE88"/>
    <mergeCell ref="AF88:AG88"/>
    <mergeCell ref="AH88:AI88"/>
    <mergeCell ref="AJ88:AM88"/>
    <mergeCell ref="AN88:AQ88"/>
    <mergeCell ref="Z87:AA87"/>
    <mergeCell ref="AD87:AE87"/>
    <mergeCell ref="AF87:AG87"/>
    <mergeCell ref="AH87:AI87"/>
    <mergeCell ref="AB87:AC87"/>
    <mergeCell ref="Z86:AA86"/>
    <mergeCell ref="AB86:AC86"/>
    <mergeCell ref="AD86:AE86"/>
    <mergeCell ref="AF86:AG86"/>
    <mergeCell ref="AH86:AI86"/>
    <mergeCell ref="B70:F70"/>
    <mergeCell ref="AJ67:AM67"/>
    <mergeCell ref="AN67:AQ67"/>
    <mergeCell ref="B67:F67"/>
    <mergeCell ref="AN69:AQ69"/>
    <mergeCell ref="AJ63:AM63"/>
    <mergeCell ref="AJ69:AM69"/>
    <mergeCell ref="AJ64:AM64"/>
    <mergeCell ref="B66:F66"/>
    <mergeCell ref="B68:F68"/>
    <mergeCell ref="W65:AC65"/>
    <mergeCell ref="Q66:V66"/>
    <mergeCell ref="Q67:V67"/>
    <mergeCell ref="Q68:V68"/>
    <mergeCell ref="Q69:V69"/>
    <mergeCell ref="Q70:V70"/>
    <mergeCell ref="AJ62:AM62"/>
    <mergeCell ref="AN62:AQ62"/>
    <mergeCell ref="B63:F63"/>
    <mergeCell ref="AN59:AO59"/>
    <mergeCell ref="B61:F61"/>
    <mergeCell ref="AJ61:AM61"/>
    <mergeCell ref="AN61:AQ61"/>
    <mergeCell ref="B65:F65"/>
    <mergeCell ref="AN63:AQ63"/>
    <mergeCell ref="AN65:AQ65"/>
    <mergeCell ref="B62:F62"/>
    <mergeCell ref="AJ65:AM65"/>
    <mergeCell ref="G61:K61"/>
    <mergeCell ref="L61:P61"/>
    <mergeCell ref="Q61:V61"/>
    <mergeCell ref="W61:AC61"/>
    <mergeCell ref="AD61:AI61"/>
    <mergeCell ref="Q62:V62"/>
    <mergeCell ref="Q63:V63"/>
    <mergeCell ref="Q64:V64"/>
    <mergeCell ref="Q65:V65"/>
    <mergeCell ref="W62:AC62"/>
    <mergeCell ref="W63:AC63"/>
    <mergeCell ref="W64:AC64"/>
    <mergeCell ref="B1:AH2"/>
    <mergeCell ref="T4:AQ4"/>
    <mergeCell ref="T5:AQ5"/>
    <mergeCell ref="T6:AQ6"/>
    <mergeCell ref="T8:AQ8"/>
    <mergeCell ref="L57:P57"/>
    <mergeCell ref="D57:F57"/>
    <mergeCell ref="AN64:AQ64"/>
    <mergeCell ref="B79:F79"/>
    <mergeCell ref="AN79:AQ79"/>
    <mergeCell ref="B69:F69"/>
    <mergeCell ref="AN76:AQ76"/>
    <mergeCell ref="B78:F78"/>
    <mergeCell ref="B74:F74"/>
    <mergeCell ref="AN74:AQ74"/>
    <mergeCell ref="B64:F64"/>
    <mergeCell ref="B73:F73"/>
    <mergeCell ref="B72:F72"/>
    <mergeCell ref="AN73:AQ73"/>
    <mergeCell ref="AN77:AQ77"/>
    <mergeCell ref="AJ72:AM72"/>
    <mergeCell ref="AN72:AQ72"/>
    <mergeCell ref="AJ68:AM68"/>
    <mergeCell ref="AN68:AQ68"/>
    <mergeCell ref="AJ76:AM76"/>
    <mergeCell ref="AN71:AQ71"/>
    <mergeCell ref="AN66:AQ66"/>
    <mergeCell ref="AJ75:AM75"/>
    <mergeCell ref="AJ66:AM66"/>
    <mergeCell ref="AN70:AQ70"/>
    <mergeCell ref="AJ71:AM71"/>
    <mergeCell ref="AN78:AQ78"/>
    <mergeCell ref="AJ70:AM70"/>
    <mergeCell ref="B71:F71"/>
    <mergeCell ref="AJ81:AM81"/>
    <mergeCell ref="B76:F76"/>
    <mergeCell ref="AN75:AQ75"/>
    <mergeCell ref="B75:F75"/>
    <mergeCell ref="AJ73:AM73"/>
    <mergeCell ref="AJ79:AM79"/>
    <mergeCell ref="AJ74:AM74"/>
    <mergeCell ref="AJ77:AM77"/>
    <mergeCell ref="AJ78:AM78"/>
    <mergeCell ref="AN80:AQ80"/>
    <mergeCell ref="AJ80:AM80"/>
    <mergeCell ref="Q75:V75"/>
    <mergeCell ref="Q76:V76"/>
    <mergeCell ref="Q77:V77"/>
    <mergeCell ref="Q78:V78"/>
    <mergeCell ref="Q79:V79"/>
    <mergeCell ref="Q80:V80"/>
    <mergeCell ref="Q81:V81"/>
    <mergeCell ref="W75:AC75"/>
    <mergeCell ref="W76:AC76"/>
    <mergeCell ref="W77:AC77"/>
    <mergeCell ref="B80:F80"/>
    <mergeCell ref="B77:F77"/>
    <mergeCell ref="AH84:AI84"/>
    <mergeCell ref="AJ84:AM84"/>
    <mergeCell ref="AN84:AQ84"/>
    <mergeCell ref="Z85:AA85"/>
    <mergeCell ref="AB85:AC85"/>
    <mergeCell ref="AD85:AE85"/>
    <mergeCell ref="AF85:AG85"/>
    <mergeCell ref="AH85:AI85"/>
    <mergeCell ref="B81:F81"/>
    <mergeCell ref="AN81:AQ81"/>
    <mergeCell ref="I84:Y84"/>
    <mergeCell ref="AJ85:AM85"/>
    <mergeCell ref="Z84:AA84"/>
    <mergeCell ref="AB84:AC84"/>
    <mergeCell ref="AD84:AE84"/>
    <mergeCell ref="AF84:AG84"/>
    <mergeCell ref="AN85:AQ85"/>
    <mergeCell ref="Z107:AA107"/>
    <mergeCell ref="AB107:AC107"/>
    <mergeCell ref="AD107:AE107"/>
    <mergeCell ref="AF107:AG107"/>
    <mergeCell ref="AH107:AI107"/>
    <mergeCell ref="AB101:AC101"/>
    <mergeCell ref="AH101:AI101"/>
    <mergeCell ref="AD101:AE101"/>
    <mergeCell ref="AJ121:AM121"/>
    <mergeCell ref="AB118:AC118"/>
    <mergeCell ref="AF119:AG119"/>
    <mergeCell ref="AJ118:AM118"/>
    <mergeCell ref="AD118:AE118"/>
    <mergeCell ref="AH118:AI118"/>
    <mergeCell ref="AH119:AI119"/>
    <mergeCell ref="AF118:AG118"/>
    <mergeCell ref="AB120:AC120"/>
    <mergeCell ref="AB119:AC119"/>
    <mergeCell ref="Z116:AA116"/>
    <mergeCell ref="AB116:AC116"/>
    <mergeCell ref="AD116:AE116"/>
    <mergeCell ref="Z101:AA101"/>
    <mergeCell ref="AJ116:AM116"/>
    <mergeCell ref="AF115:AG115"/>
    <mergeCell ref="AF128:AG128"/>
    <mergeCell ref="AF127:AG127"/>
    <mergeCell ref="AH128:AI128"/>
    <mergeCell ref="AB128:AC128"/>
    <mergeCell ref="AD128:AE128"/>
    <mergeCell ref="AN119:AQ119"/>
    <mergeCell ref="AN121:AQ121"/>
    <mergeCell ref="AN127:AQ127"/>
    <mergeCell ref="AN128:AQ128"/>
    <mergeCell ref="AD119:AE119"/>
    <mergeCell ref="AD121:AE121"/>
    <mergeCell ref="AD127:AE127"/>
    <mergeCell ref="AJ128:AM128"/>
    <mergeCell ref="AH127:AI127"/>
    <mergeCell ref="AJ119:AM119"/>
    <mergeCell ref="AH120:AI120"/>
    <mergeCell ref="AJ120:AM120"/>
    <mergeCell ref="AF120:AG120"/>
    <mergeCell ref="AF122:AG122"/>
    <mergeCell ref="AH122:AI122"/>
    <mergeCell ref="AJ122:AM122"/>
    <mergeCell ref="AN122:AQ122"/>
    <mergeCell ref="AJ124:AM124"/>
    <mergeCell ref="AN124:AQ124"/>
    <mergeCell ref="Q71:V71"/>
    <mergeCell ref="Q72:V72"/>
    <mergeCell ref="Q73:V73"/>
    <mergeCell ref="Q74:V74"/>
    <mergeCell ref="AD80:AI80"/>
    <mergeCell ref="AD81:AI81"/>
    <mergeCell ref="W66:AC66"/>
    <mergeCell ref="W67:AC67"/>
    <mergeCell ref="W68:AC68"/>
    <mergeCell ref="W69:AC69"/>
    <mergeCell ref="W70:AC70"/>
    <mergeCell ref="W71:AC71"/>
    <mergeCell ref="W72:AC72"/>
    <mergeCell ref="W73:AC73"/>
    <mergeCell ref="W74:AC74"/>
    <mergeCell ref="W78:AC78"/>
    <mergeCell ref="W79:AC79"/>
    <mergeCell ref="W80:AC80"/>
    <mergeCell ref="W81:AC81"/>
    <mergeCell ref="AD71:AI71"/>
    <mergeCell ref="AD72:AI72"/>
    <mergeCell ref="AD73:AI73"/>
    <mergeCell ref="AD74:AI74"/>
    <mergeCell ref="AD75:AI75"/>
    <mergeCell ref="AD62:AI62"/>
    <mergeCell ref="AD63:AI63"/>
    <mergeCell ref="AD64:AI64"/>
    <mergeCell ref="AD65:AI65"/>
    <mergeCell ref="AD66:AI66"/>
    <mergeCell ref="AD67:AI67"/>
    <mergeCell ref="AD68:AI68"/>
    <mergeCell ref="AD69:AI69"/>
    <mergeCell ref="AD70:AI70"/>
    <mergeCell ref="AD76:AI76"/>
    <mergeCell ref="AD77:AI77"/>
    <mergeCell ref="AD78:AI78"/>
    <mergeCell ref="AD79:AI79"/>
    <mergeCell ref="L77:P81"/>
    <mergeCell ref="L72:P76"/>
    <mergeCell ref="L67:P71"/>
    <mergeCell ref="L62:P66"/>
    <mergeCell ref="G62:K62"/>
    <mergeCell ref="G63:K63"/>
    <mergeCell ref="G64:K64"/>
    <mergeCell ref="G65:K65"/>
    <mergeCell ref="G66:K66"/>
    <mergeCell ref="G67:K67"/>
    <mergeCell ref="G68:K68"/>
    <mergeCell ref="G69:K69"/>
    <mergeCell ref="G70:K70"/>
    <mergeCell ref="G71:K71"/>
    <mergeCell ref="G72:K72"/>
    <mergeCell ref="G73:K73"/>
    <mergeCell ref="G74:K74"/>
    <mergeCell ref="G75:K75"/>
    <mergeCell ref="G76:K76"/>
    <mergeCell ref="G77:K77"/>
    <mergeCell ref="G78:K78"/>
    <mergeCell ref="G79:K79"/>
    <mergeCell ref="G80:K80"/>
    <mergeCell ref="G81:K81"/>
    <mergeCell ref="B122:H122"/>
    <mergeCell ref="I122:Y122"/>
    <mergeCell ref="Z122:AA122"/>
    <mergeCell ref="AB122:AC122"/>
    <mergeCell ref="AD122:AE122"/>
    <mergeCell ref="Z105:AA105"/>
    <mergeCell ref="AB105:AC105"/>
    <mergeCell ref="AD105:AE105"/>
    <mergeCell ref="Z119:AA119"/>
    <mergeCell ref="Z120:AA120"/>
    <mergeCell ref="Z118:AA118"/>
    <mergeCell ref="B121:H121"/>
    <mergeCell ref="B120:H120"/>
    <mergeCell ref="Z114:AA114"/>
    <mergeCell ref="AB114:AC114"/>
    <mergeCell ref="AD114:AE114"/>
    <mergeCell ref="B84:H84"/>
    <mergeCell ref="B85:H85"/>
    <mergeCell ref="B90:H90"/>
    <mergeCell ref="B91:H91"/>
    <mergeCell ref="B125:H125"/>
    <mergeCell ref="I125:Y125"/>
    <mergeCell ref="Z125:AA125"/>
    <mergeCell ref="AB125:AC125"/>
    <mergeCell ref="AD125:AE125"/>
    <mergeCell ref="AF125:AG125"/>
    <mergeCell ref="AH125:AI125"/>
    <mergeCell ref="AJ125:AM125"/>
    <mergeCell ref="AN125:AQ125"/>
    <mergeCell ref="B123:H123"/>
    <mergeCell ref="I123:Y123"/>
    <mergeCell ref="Z123:AA123"/>
    <mergeCell ref="AB123:AC123"/>
    <mergeCell ref="AD123:AE123"/>
    <mergeCell ref="AF123:AG123"/>
    <mergeCell ref="AH123:AI123"/>
    <mergeCell ref="AJ123:AM123"/>
    <mergeCell ref="AN123:AQ123"/>
    <mergeCell ref="I97:Y97"/>
    <mergeCell ref="Z97:AA97"/>
    <mergeCell ref="AB97:AC97"/>
    <mergeCell ref="AD97:AE97"/>
    <mergeCell ref="AF97:AG97"/>
    <mergeCell ref="AH97:AI97"/>
    <mergeCell ref="AJ97:AM97"/>
    <mergeCell ref="AN97:AQ97"/>
    <mergeCell ref="B126:H126"/>
    <mergeCell ref="I126:Y126"/>
    <mergeCell ref="Z126:AA126"/>
    <mergeCell ref="AB126:AC126"/>
    <mergeCell ref="AD126:AE126"/>
    <mergeCell ref="AF126:AG126"/>
    <mergeCell ref="AH126:AI126"/>
    <mergeCell ref="AJ126:AM126"/>
    <mergeCell ref="AN126:AQ126"/>
    <mergeCell ref="B124:H124"/>
    <mergeCell ref="I124:Y124"/>
    <mergeCell ref="Z124:AA124"/>
    <mergeCell ref="AB124:AC124"/>
    <mergeCell ref="AD124:AE124"/>
    <mergeCell ref="AF124:AG124"/>
    <mergeCell ref="AH124:AI124"/>
  </mergeCells>
  <hyperlinks>
    <hyperlink ref="AS1" location="Содержание!A1" display="&gt; Главное меню"/>
  </hyperlinks>
  <pageMargins left="0.39370078740157483" right="0.39370078740157483" top="0.27559055118110237" bottom="0.27559055118110237" header="0.31496062992125984" footer="0.31496062992125984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I134"/>
  <sheetViews>
    <sheetView showWhiteSpace="0" zoomScale="85" zoomScaleNormal="85" zoomScaleSheetLayoutView="106" zoomScalePageLayoutView="90" workbookViewId="0">
      <pane ySplit="2" topLeftCell="A110" activePane="bottomLeft" state="frozen"/>
      <selection pane="bottomLeft" activeCell="A134" sqref="A134:AQ134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6" s="1" customFormat="1" ht="13.9" customHeight="1">
      <c r="A1" s="62"/>
      <c r="B1" s="449" t="s">
        <v>479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6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6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6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499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6" s="1" customFormat="1" ht="4.1500000000000004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56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813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6" s="1" customFormat="1" ht="4.1500000000000004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</row>
    <row r="8" spans="1:56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501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6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6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6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496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6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56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48" t="s">
        <v>481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50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</row>
    <row r="14" spans="1:56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1" t="s">
        <v>498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3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</row>
    <row r="15" spans="1:56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497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</row>
    <row r="16" spans="1:5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</row>
    <row r="17" spans="1:56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48" t="s">
        <v>482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50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</row>
    <row r="18" spans="1:56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1" t="s">
        <v>483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3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</row>
    <row r="19" spans="1:56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484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</row>
    <row r="20" spans="1:56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1013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</row>
    <row r="21" spans="1:56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56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48" t="s">
        <v>486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50"/>
    </row>
    <row r="23" spans="1:56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1" t="s">
        <v>556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3"/>
    </row>
    <row r="24" spans="1:56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56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48" t="s">
        <v>487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50"/>
    </row>
    <row r="26" spans="1:5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1" t="s">
        <v>494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</row>
    <row r="27" spans="1:56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1" t="s">
        <v>495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</row>
    <row r="28" spans="1:56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488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56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489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56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490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56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491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56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93" t="s">
        <v>962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4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662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4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492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4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493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4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46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1:4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48" t="s">
        <v>503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50"/>
    </row>
    <row r="38" spans="1:4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1" t="s">
        <v>504</v>
      </c>
      <c r="T38" s="57"/>
      <c r="U38" s="57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4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1" t="s">
        <v>506</v>
      </c>
      <c r="T39" s="57"/>
      <c r="U39" s="57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4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1" t="s">
        <v>507</v>
      </c>
      <c r="T40" s="57"/>
      <c r="U40" s="57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4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514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4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1" t="s">
        <v>508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</row>
    <row r="43" spans="1: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534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4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515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4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516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4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510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4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511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4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513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43" ht="14.6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94" t="s">
        <v>974</v>
      </c>
      <c r="T49" s="335"/>
      <c r="U49" s="335"/>
      <c r="V49" s="336"/>
      <c r="W49" s="336"/>
      <c r="X49" s="336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1" t="s">
        <v>512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1" t="s">
        <v>517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 ht="17.4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46"/>
      <c r="T52" s="47"/>
      <c r="U52" s="47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1:43" ht="17.4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ht="17.4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7" t="s">
        <v>523</v>
      </c>
      <c r="AN54" s="452">
        <v>0</v>
      </c>
      <c r="AO54" s="453"/>
      <c r="AP54" s="39" t="s">
        <v>524</v>
      </c>
      <c r="AQ54" s="38"/>
    </row>
    <row r="55" spans="1:43" ht="17.45" customHeight="1">
      <c r="A55" s="58" t="s">
        <v>525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51.4" customHeight="1">
      <c r="A56" s="59" t="s">
        <v>453</v>
      </c>
      <c r="B56" s="456" t="s">
        <v>0</v>
      </c>
      <c r="C56" s="457"/>
      <c r="D56" s="457"/>
      <c r="E56" s="457"/>
      <c r="F56" s="458"/>
      <c r="G56" s="456" t="s">
        <v>824</v>
      </c>
      <c r="H56" s="457"/>
      <c r="I56" s="457"/>
      <c r="J56" s="457"/>
      <c r="K56" s="458"/>
      <c r="L56" s="456" t="s">
        <v>825</v>
      </c>
      <c r="M56" s="457"/>
      <c r="N56" s="457"/>
      <c r="O56" s="457"/>
      <c r="P56" s="458"/>
      <c r="Q56" s="456" t="s">
        <v>826</v>
      </c>
      <c r="R56" s="457"/>
      <c r="S56" s="457"/>
      <c r="T56" s="457"/>
      <c r="U56" s="457"/>
      <c r="V56" s="458"/>
      <c r="W56" s="456" t="s">
        <v>204</v>
      </c>
      <c r="X56" s="457"/>
      <c r="Y56" s="457"/>
      <c r="Z56" s="457"/>
      <c r="AA56" s="457"/>
      <c r="AB56" s="457"/>
      <c r="AC56" s="458"/>
      <c r="AD56" s="456" t="s">
        <v>473</v>
      </c>
      <c r="AE56" s="457"/>
      <c r="AF56" s="457"/>
      <c r="AG56" s="457"/>
      <c r="AH56" s="457"/>
      <c r="AI56" s="458"/>
      <c r="AJ56" s="446" t="s">
        <v>727</v>
      </c>
      <c r="AK56" s="446"/>
      <c r="AL56" s="446"/>
      <c r="AM56" s="446"/>
      <c r="AN56" s="455" t="str">
        <f>CONCATENATE("Отпускная цена в рублях с НДС с учетом скидки   ",AN54," %")</f>
        <v>Отпускная цена в рублях с НДС с учетом скидки   0 %</v>
      </c>
      <c r="AO56" s="455"/>
      <c r="AP56" s="455"/>
      <c r="AQ56" s="455"/>
    </row>
    <row r="57" spans="1:43" ht="25.15" customHeight="1">
      <c r="A57" s="60">
        <v>1</v>
      </c>
      <c r="B57" s="413" t="s">
        <v>2</v>
      </c>
      <c r="C57" s="414"/>
      <c r="D57" s="414"/>
      <c r="E57" s="414"/>
      <c r="F57" s="415"/>
      <c r="G57" s="477">
        <v>2.39</v>
      </c>
      <c r="H57" s="478"/>
      <c r="I57" s="478"/>
      <c r="J57" s="478"/>
      <c r="K57" s="479"/>
      <c r="L57" s="419" t="s">
        <v>827</v>
      </c>
      <c r="M57" s="420"/>
      <c r="N57" s="420"/>
      <c r="O57" s="420"/>
      <c r="P57" s="421"/>
      <c r="Q57" s="477" t="s">
        <v>518</v>
      </c>
      <c r="R57" s="478"/>
      <c r="S57" s="478"/>
      <c r="T57" s="478"/>
      <c r="U57" s="478"/>
      <c r="V57" s="478"/>
      <c r="W57" s="466" t="s">
        <v>368</v>
      </c>
      <c r="X57" s="466"/>
      <c r="Y57" s="466"/>
      <c r="Z57" s="466"/>
      <c r="AA57" s="466"/>
      <c r="AB57" s="466"/>
      <c r="AC57" s="466"/>
      <c r="AD57" s="500" t="s">
        <v>47</v>
      </c>
      <c r="AE57" s="500"/>
      <c r="AF57" s="500"/>
      <c r="AG57" s="500"/>
      <c r="AH57" s="500"/>
      <c r="AI57" s="500"/>
      <c r="AJ57" s="448">
        <v>111930</v>
      </c>
      <c r="AK57" s="448"/>
      <c r="AL57" s="448"/>
      <c r="AM57" s="448"/>
      <c r="AN57" s="398">
        <f>ROUND(AJ57/100*(100-$AN$54),2)</f>
        <v>111930</v>
      </c>
      <c r="AO57" s="398"/>
      <c r="AP57" s="398"/>
      <c r="AQ57" s="398"/>
    </row>
    <row r="58" spans="1:43" ht="25.15" customHeight="1">
      <c r="A58" s="60">
        <v>2</v>
      </c>
      <c r="B58" s="413" t="s">
        <v>2</v>
      </c>
      <c r="C58" s="414"/>
      <c r="D58" s="414"/>
      <c r="E58" s="414"/>
      <c r="F58" s="415"/>
      <c r="G58" s="477">
        <v>3.58</v>
      </c>
      <c r="H58" s="478"/>
      <c r="I58" s="478"/>
      <c r="J58" s="478"/>
      <c r="K58" s="479"/>
      <c r="L58" s="422"/>
      <c r="M58" s="423"/>
      <c r="N58" s="423"/>
      <c r="O58" s="423"/>
      <c r="P58" s="424"/>
      <c r="Q58" s="477" t="s">
        <v>519</v>
      </c>
      <c r="R58" s="478"/>
      <c r="S58" s="478"/>
      <c r="T58" s="478"/>
      <c r="U58" s="478"/>
      <c r="V58" s="478"/>
      <c r="W58" s="465">
        <v>1290078</v>
      </c>
      <c r="X58" s="465"/>
      <c r="Y58" s="465"/>
      <c r="Z58" s="465"/>
      <c r="AA58" s="465"/>
      <c r="AB58" s="465"/>
      <c r="AC58" s="465"/>
      <c r="AD58" s="500" t="s">
        <v>48</v>
      </c>
      <c r="AE58" s="500"/>
      <c r="AF58" s="500"/>
      <c r="AG58" s="500"/>
      <c r="AH58" s="500"/>
      <c r="AI58" s="500"/>
      <c r="AJ58" s="448">
        <v>139930</v>
      </c>
      <c r="AK58" s="448"/>
      <c r="AL58" s="448"/>
      <c r="AM58" s="448"/>
      <c r="AN58" s="398">
        <f>ROUND(AJ58/100*(100-$AN$54),2)</f>
        <v>139930</v>
      </c>
      <c r="AO58" s="398"/>
      <c r="AP58" s="398"/>
      <c r="AQ58" s="398"/>
    </row>
    <row r="59" spans="1:43" ht="25.15" customHeight="1">
      <c r="A59" s="60">
        <v>3</v>
      </c>
      <c r="B59" s="413" t="s">
        <v>2</v>
      </c>
      <c r="C59" s="414"/>
      <c r="D59" s="414"/>
      <c r="E59" s="414"/>
      <c r="F59" s="415"/>
      <c r="G59" s="477">
        <v>4.2</v>
      </c>
      <c r="H59" s="478"/>
      <c r="I59" s="478"/>
      <c r="J59" s="478"/>
      <c r="K59" s="479"/>
      <c r="L59" s="422"/>
      <c r="M59" s="423"/>
      <c r="N59" s="423"/>
      <c r="O59" s="423"/>
      <c r="P59" s="424"/>
      <c r="Q59" s="477" t="s">
        <v>520</v>
      </c>
      <c r="R59" s="478"/>
      <c r="S59" s="478"/>
      <c r="T59" s="478"/>
      <c r="U59" s="478"/>
      <c r="V59" s="478"/>
      <c r="W59" s="465">
        <v>1290081</v>
      </c>
      <c r="X59" s="465"/>
      <c r="Y59" s="465"/>
      <c r="Z59" s="465"/>
      <c r="AA59" s="465"/>
      <c r="AB59" s="465"/>
      <c r="AC59" s="465"/>
      <c r="AD59" s="500" t="s">
        <v>939</v>
      </c>
      <c r="AE59" s="500"/>
      <c r="AF59" s="500"/>
      <c r="AG59" s="500"/>
      <c r="AH59" s="500"/>
      <c r="AI59" s="500"/>
      <c r="AJ59" s="448">
        <v>155830</v>
      </c>
      <c r="AK59" s="448"/>
      <c r="AL59" s="448"/>
      <c r="AM59" s="448"/>
      <c r="AN59" s="398">
        <f>ROUND(AJ59/100*(100-$AN$54),2)</f>
        <v>155830</v>
      </c>
      <c r="AO59" s="398"/>
      <c r="AP59" s="398"/>
      <c r="AQ59" s="398"/>
    </row>
    <row r="60" spans="1:43" ht="25.15" customHeight="1">
      <c r="A60" s="60">
        <v>4</v>
      </c>
      <c r="B60" s="413" t="s">
        <v>2</v>
      </c>
      <c r="C60" s="414"/>
      <c r="D60" s="414"/>
      <c r="E60" s="414"/>
      <c r="F60" s="415"/>
      <c r="G60" s="477">
        <v>4.78</v>
      </c>
      <c r="H60" s="478"/>
      <c r="I60" s="478"/>
      <c r="J60" s="478"/>
      <c r="K60" s="479"/>
      <c r="L60" s="422"/>
      <c r="M60" s="423"/>
      <c r="N60" s="423"/>
      <c r="O60" s="423"/>
      <c r="P60" s="424"/>
      <c r="Q60" s="477" t="s">
        <v>521</v>
      </c>
      <c r="R60" s="478"/>
      <c r="S60" s="478"/>
      <c r="T60" s="478"/>
      <c r="U60" s="478"/>
      <c r="V60" s="478"/>
      <c r="W60" s="466" t="s">
        <v>369</v>
      </c>
      <c r="X60" s="466"/>
      <c r="Y60" s="466"/>
      <c r="Z60" s="466"/>
      <c r="AA60" s="466"/>
      <c r="AB60" s="466"/>
      <c r="AC60" s="466"/>
      <c r="AD60" s="500" t="s">
        <v>49</v>
      </c>
      <c r="AE60" s="500"/>
      <c r="AF60" s="500"/>
      <c r="AG60" s="500"/>
      <c r="AH60" s="500"/>
      <c r="AI60" s="500"/>
      <c r="AJ60" s="448">
        <v>170430</v>
      </c>
      <c r="AK60" s="448"/>
      <c r="AL60" s="448"/>
      <c r="AM60" s="448"/>
      <c r="AN60" s="398">
        <f>ROUND(AJ60/100*(100-$AN$54),2)</f>
        <v>170430</v>
      </c>
      <c r="AO60" s="398"/>
      <c r="AP60" s="398"/>
      <c r="AQ60" s="398"/>
    </row>
    <row r="61" spans="1:43" ht="25.15" customHeight="1">
      <c r="A61" s="60">
        <v>5</v>
      </c>
      <c r="B61" s="413" t="s">
        <v>2</v>
      </c>
      <c r="C61" s="414"/>
      <c r="D61" s="414"/>
      <c r="E61" s="414"/>
      <c r="F61" s="415"/>
      <c r="G61" s="477">
        <v>7.16</v>
      </c>
      <c r="H61" s="478"/>
      <c r="I61" s="478"/>
      <c r="J61" s="478"/>
      <c r="K61" s="479"/>
      <c r="L61" s="474"/>
      <c r="M61" s="475"/>
      <c r="N61" s="475"/>
      <c r="O61" s="475"/>
      <c r="P61" s="476"/>
      <c r="Q61" s="477" t="s">
        <v>522</v>
      </c>
      <c r="R61" s="478"/>
      <c r="S61" s="478"/>
      <c r="T61" s="478"/>
      <c r="U61" s="478"/>
      <c r="V61" s="478"/>
      <c r="W61" s="466" t="s">
        <v>370</v>
      </c>
      <c r="X61" s="466"/>
      <c r="Y61" s="466"/>
      <c r="Z61" s="466"/>
      <c r="AA61" s="466"/>
      <c r="AB61" s="466"/>
      <c r="AC61" s="466"/>
      <c r="AD61" s="500" t="s">
        <v>50</v>
      </c>
      <c r="AE61" s="500"/>
      <c r="AF61" s="500"/>
      <c r="AG61" s="500"/>
      <c r="AH61" s="500"/>
      <c r="AI61" s="500"/>
      <c r="AJ61" s="448">
        <v>216960</v>
      </c>
      <c r="AK61" s="448"/>
      <c r="AL61" s="448"/>
      <c r="AM61" s="448"/>
      <c r="AN61" s="398">
        <f>ROUND(AJ61/100*(100-$AN$54),2)</f>
        <v>216960</v>
      </c>
      <c r="AO61" s="398"/>
      <c r="AP61" s="398"/>
      <c r="AQ61" s="398"/>
    </row>
    <row r="62" spans="1:43" ht="17.4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17.25">
      <c r="A63" s="58" t="s">
        <v>1019</v>
      </c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</row>
    <row r="64" spans="1:43" ht="51.6" customHeight="1">
      <c r="A64" s="59" t="s">
        <v>453</v>
      </c>
      <c r="B64" s="446" t="s">
        <v>204</v>
      </c>
      <c r="C64" s="446"/>
      <c r="D64" s="446"/>
      <c r="E64" s="446"/>
      <c r="F64" s="446"/>
      <c r="G64" s="446"/>
      <c r="H64" s="456" t="s">
        <v>473</v>
      </c>
      <c r="I64" s="457"/>
      <c r="J64" s="457"/>
      <c r="K64" s="457"/>
      <c r="L64" s="457"/>
      <c r="M64" s="457"/>
      <c r="N64" s="457"/>
      <c r="O64" s="457"/>
      <c r="P64" s="457"/>
      <c r="Q64" s="457"/>
      <c r="R64" s="457"/>
      <c r="S64" s="457"/>
      <c r="T64" s="457"/>
      <c r="U64" s="457"/>
      <c r="V64" s="457"/>
      <c r="W64" s="457"/>
      <c r="X64" s="457"/>
      <c r="Y64" s="458"/>
      <c r="Z64" s="446">
        <v>1250</v>
      </c>
      <c r="AA64" s="446"/>
      <c r="AB64" s="456">
        <v>1875</v>
      </c>
      <c r="AC64" s="458"/>
      <c r="AD64" s="446">
        <v>2200</v>
      </c>
      <c r="AE64" s="446"/>
      <c r="AF64" s="446">
        <v>2500</v>
      </c>
      <c r="AG64" s="446"/>
      <c r="AH64" s="446">
        <v>3750</v>
      </c>
      <c r="AI64" s="446"/>
      <c r="AJ64" s="446"/>
      <c r="AK64" s="446"/>
      <c r="AL64" s="446"/>
      <c r="AM64" s="446"/>
      <c r="AN64" s="455"/>
      <c r="AO64" s="455"/>
      <c r="AP64" s="455"/>
      <c r="AQ64" s="455"/>
    </row>
    <row r="65" spans="1:61" ht="25.15" customHeight="1">
      <c r="A65" s="348">
        <v>1</v>
      </c>
      <c r="B65" s="466" t="s">
        <v>365</v>
      </c>
      <c r="C65" s="466"/>
      <c r="D65" s="466"/>
      <c r="E65" s="466"/>
      <c r="F65" s="466"/>
      <c r="G65" s="466"/>
      <c r="H65" s="462" t="s">
        <v>184</v>
      </c>
      <c r="I65" s="462"/>
      <c r="J65" s="462"/>
      <c r="K65" s="462"/>
      <c r="L65" s="462"/>
      <c r="M65" s="462"/>
      <c r="N65" s="462"/>
      <c r="O65" s="462"/>
      <c r="P65" s="462"/>
      <c r="Q65" s="462"/>
      <c r="R65" s="462"/>
      <c r="S65" s="462"/>
      <c r="T65" s="462"/>
      <c r="U65" s="462"/>
      <c r="V65" s="462"/>
      <c r="W65" s="462"/>
      <c r="X65" s="462"/>
      <c r="Y65" s="462"/>
      <c r="Z65" s="447" t="s">
        <v>472</v>
      </c>
      <c r="AA65" s="447"/>
      <c r="AB65" s="447" t="s">
        <v>472</v>
      </c>
      <c r="AC65" s="447"/>
      <c r="AD65" s="447" t="s">
        <v>472</v>
      </c>
      <c r="AE65" s="447"/>
      <c r="AF65" s="447" t="s">
        <v>472</v>
      </c>
      <c r="AG65" s="447"/>
      <c r="AH65" s="447" t="s">
        <v>472</v>
      </c>
      <c r="AI65" s="447"/>
      <c r="AJ65" s="448"/>
      <c r="AK65" s="448"/>
      <c r="AL65" s="448"/>
      <c r="AM65" s="448"/>
      <c r="AN65" s="398"/>
      <c r="AO65" s="398"/>
      <c r="AP65" s="398"/>
      <c r="AQ65" s="398"/>
    </row>
    <row r="66" spans="1:61" ht="25.15" customHeight="1">
      <c r="A66" s="348">
        <v>2</v>
      </c>
      <c r="B66" s="466" t="s">
        <v>366</v>
      </c>
      <c r="C66" s="466"/>
      <c r="D66" s="466"/>
      <c r="E66" s="466"/>
      <c r="F66" s="466"/>
      <c r="G66" s="466"/>
      <c r="H66" s="462" t="s">
        <v>185</v>
      </c>
      <c r="I66" s="462"/>
      <c r="J66" s="462"/>
      <c r="K66" s="462"/>
      <c r="L66" s="462"/>
      <c r="M66" s="462"/>
      <c r="N66" s="462"/>
      <c r="O66" s="462"/>
      <c r="P66" s="462"/>
      <c r="Q66" s="462"/>
      <c r="R66" s="462"/>
      <c r="S66" s="462"/>
      <c r="T66" s="462"/>
      <c r="U66" s="462"/>
      <c r="V66" s="462"/>
      <c r="W66" s="462"/>
      <c r="X66" s="462"/>
      <c r="Y66" s="462"/>
      <c r="Z66" s="447" t="s">
        <v>472</v>
      </c>
      <c r="AA66" s="447"/>
      <c r="AB66" s="447" t="s">
        <v>472</v>
      </c>
      <c r="AC66" s="447"/>
      <c r="AD66" s="447" t="s">
        <v>472</v>
      </c>
      <c r="AE66" s="447"/>
      <c r="AF66" s="447" t="s">
        <v>472</v>
      </c>
      <c r="AG66" s="447"/>
      <c r="AH66" s="447" t="s">
        <v>472</v>
      </c>
      <c r="AI66" s="447"/>
      <c r="AJ66" s="448"/>
      <c r="AK66" s="448"/>
      <c r="AL66" s="448"/>
      <c r="AM66" s="448"/>
      <c r="AN66" s="398"/>
      <c r="AO66" s="398"/>
      <c r="AP66" s="398"/>
      <c r="AQ66" s="398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</row>
    <row r="67" spans="1:61" ht="25.15" customHeight="1">
      <c r="A67" s="348">
        <v>3</v>
      </c>
      <c r="B67" s="465">
        <v>3290072</v>
      </c>
      <c r="C67" s="465"/>
      <c r="D67" s="465"/>
      <c r="E67" s="465"/>
      <c r="F67" s="465"/>
      <c r="G67" s="465"/>
      <c r="H67" s="462" t="s">
        <v>1014</v>
      </c>
      <c r="I67" s="462"/>
      <c r="J67" s="462"/>
      <c r="K67" s="462"/>
      <c r="L67" s="462"/>
      <c r="M67" s="462"/>
      <c r="N67" s="462"/>
      <c r="O67" s="462"/>
      <c r="P67" s="462"/>
      <c r="Q67" s="462"/>
      <c r="R67" s="462"/>
      <c r="S67" s="462"/>
      <c r="T67" s="462"/>
      <c r="U67" s="462"/>
      <c r="V67" s="462"/>
      <c r="W67" s="462"/>
      <c r="X67" s="462"/>
      <c r="Y67" s="462"/>
      <c r="Z67" s="447" t="s">
        <v>472</v>
      </c>
      <c r="AA67" s="447"/>
      <c r="AB67" s="447" t="s">
        <v>472</v>
      </c>
      <c r="AC67" s="447"/>
      <c r="AD67" s="447" t="s">
        <v>472</v>
      </c>
      <c r="AE67" s="447"/>
      <c r="AF67" s="447" t="s">
        <v>472</v>
      </c>
      <c r="AG67" s="447"/>
      <c r="AH67" s="447" t="s">
        <v>472</v>
      </c>
      <c r="AI67" s="447"/>
      <c r="AJ67" s="448"/>
      <c r="AK67" s="448"/>
      <c r="AL67" s="448"/>
      <c r="AM67" s="448"/>
      <c r="AN67" s="398"/>
      <c r="AO67" s="398"/>
      <c r="AP67" s="398"/>
      <c r="AQ67" s="398"/>
      <c r="AT67" s="330"/>
      <c r="AU67" s="338"/>
      <c r="AV67" s="338"/>
      <c r="AW67" s="338"/>
      <c r="AX67" s="338"/>
      <c r="AY67" s="338"/>
      <c r="AZ67" s="338"/>
      <c r="BA67" s="338"/>
      <c r="BB67" s="338"/>
      <c r="BC67" s="338"/>
      <c r="BD67" s="338"/>
      <c r="BE67" s="338"/>
      <c r="BF67" s="338"/>
      <c r="BG67" s="338"/>
      <c r="BH67" s="338"/>
      <c r="BI67" s="338"/>
    </row>
    <row r="68" spans="1:61" ht="25.15" customHeight="1">
      <c r="A68" s="348">
        <v>4</v>
      </c>
      <c r="B68" s="465">
        <v>3290071</v>
      </c>
      <c r="C68" s="465"/>
      <c r="D68" s="465"/>
      <c r="E68" s="465"/>
      <c r="F68" s="465"/>
      <c r="G68" s="465"/>
      <c r="H68" s="462" t="s">
        <v>1015</v>
      </c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462"/>
      <c r="U68" s="462"/>
      <c r="V68" s="462"/>
      <c r="W68" s="462"/>
      <c r="X68" s="462"/>
      <c r="Y68" s="462"/>
      <c r="Z68" s="447" t="s">
        <v>472</v>
      </c>
      <c r="AA68" s="447"/>
      <c r="AB68" s="447" t="s">
        <v>472</v>
      </c>
      <c r="AC68" s="447"/>
      <c r="AD68" s="447" t="s">
        <v>472</v>
      </c>
      <c r="AE68" s="447"/>
      <c r="AF68" s="447" t="s">
        <v>472</v>
      </c>
      <c r="AG68" s="447"/>
      <c r="AH68" s="447" t="s">
        <v>472</v>
      </c>
      <c r="AI68" s="447"/>
      <c r="AJ68" s="448"/>
      <c r="AK68" s="448"/>
      <c r="AL68" s="448"/>
      <c r="AM68" s="448"/>
      <c r="AN68" s="398"/>
      <c r="AO68" s="398"/>
      <c r="AP68" s="398"/>
      <c r="AQ68" s="398"/>
      <c r="AT68" s="330"/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/>
      <c r="BH68" s="338"/>
      <c r="BI68" s="338"/>
    </row>
    <row r="69" spans="1:61" ht="25.15" customHeight="1">
      <c r="A69" s="353">
        <v>5</v>
      </c>
      <c r="B69" s="634" t="s">
        <v>1033</v>
      </c>
      <c r="C69" s="634"/>
      <c r="D69" s="634"/>
      <c r="E69" s="634"/>
      <c r="F69" s="634"/>
      <c r="G69" s="634"/>
      <c r="H69" s="642" t="s">
        <v>1036</v>
      </c>
      <c r="I69" s="642"/>
      <c r="J69" s="642"/>
      <c r="K69" s="642"/>
      <c r="L69" s="642"/>
      <c r="M69" s="642"/>
      <c r="N69" s="642"/>
      <c r="O69" s="642"/>
      <c r="P69" s="642"/>
      <c r="Q69" s="642"/>
      <c r="R69" s="642"/>
      <c r="S69" s="642"/>
      <c r="T69" s="642"/>
      <c r="U69" s="642"/>
      <c r="V69" s="642"/>
      <c r="W69" s="642"/>
      <c r="X69" s="642"/>
      <c r="Y69" s="642"/>
      <c r="Z69" s="588"/>
      <c r="AA69" s="588"/>
      <c r="AB69" s="588"/>
      <c r="AC69" s="588"/>
      <c r="AD69" s="588"/>
      <c r="AE69" s="588"/>
      <c r="AF69" s="588"/>
      <c r="AG69" s="588"/>
      <c r="AH69" s="588"/>
      <c r="AI69" s="588"/>
      <c r="AJ69" s="599"/>
      <c r="AK69" s="599"/>
      <c r="AL69" s="599"/>
      <c r="AM69" s="599"/>
      <c r="AN69" s="398"/>
      <c r="AO69" s="398"/>
      <c r="AP69" s="398"/>
      <c r="AQ69" s="398"/>
      <c r="AT69" s="330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</row>
    <row r="70" spans="1:61" ht="25.15" customHeight="1">
      <c r="A70" s="353">
        <v>6</v>
      </c>
      <c r="B70" s="634" t="s">
        <v>1034</v>
      </c>
      <c r="C70" s="634"/>
      <c r="D70" s="634"/>
      <c r="E70" s="634"/>
      <c r="F70" s="634"/>
      <c r="G70" s="634"/>
      <c r="H70" s="641" t="s">
        <v>1037</v>
      </c>
      <c r="I70" s="641"/>
      <c r="J70" s="641"/>
      <c r="K70" s="641"/>
      <c r="L70" s="641"/>
      <c r="M70" s="641"/>
      <c r="N70" s="641"/>
      <c r="O70" s="641"/>
      <c r="P70" s="641"/>
      <c r="Q70" s="641"/>
      <c r="R70" s="641"/>
      <c r="S70" s="641"/>
      <c r="T70" s="641"/>
      <c r="U70" s="641"/>
      <c r="V70" s="641"/>
      <c r="W70" s="641"/>
      <c r="X70" s="641"/>
      <c r="Y70" s="641"/>
      <c r="Z70" s="588"/>
      <c r="AA70" s="588"/>
      <c r="AB70" s="588"/>
      <c r="AC70" s="588"/>
      <c r="AD70" s="588"/>
      <c r="AE70" s="588"/>
      <c r="AF70" s="588"/>
      <c r="AG70" s="588"/>
      <c r="AH70" s="588"/>
      <c r="AI70" s="588"/>
      <c r="AJ70" s="599"/>
      <c r="AK70" s="599"/>
      <c r="AL70" s="599"/>
      <c r="AM70" s="599"/>
      <c r="AN70" s="398"/>
      <c r="AO70" s="398"/>
      <c r="AP70" s="398"/>
      <c r="AQ70" s="398"/>
      <c r="AT70" s="330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</row>
    <row r="71" spans="1:61" ht="25.15" customHeight="1">
      <c r="A71" s="353">
        <v>7</v>
      </c>
      <c r="B71" s="634" t="s">
        <v>1035</v>
      </c>
      <c r="C71" s="634"/>
      <c r="D71" s="634"/>
      <c r="E71" s="634"/>
      <c r="F71" s="634"/>
      <c r="G71" s="634"/>
      <c r="H71" s="634" t="s">
        <v>1038</v>
      </c>
      <c r="I71" s="634"/>
      <c r="J71" s="634"/>
      <c r="K71" s="634"/>
      <c r="L71" s="634"/>
      <c r="M71" s="634"/>
      <c r="N71" s="634"/>
      <c r="O71" s="634"/>
      <c r="P71" s="634"/>
      <c r="Q71" s="634"/>
      <c r="R71" s="634"/>
      <c r="S71" s="634"/>
      <c r="T71" s="634"/>
      <c r="U71" s="634"/>
      <c r="V71" s="634"/>
      <c r="W71" s="634"/>
      <c r="X71" s="634"/>
      <c r="Y71" s="634"/>
      <c r="Z71" s="588"/>
      <c r="AA71" s="588"/>
      <c r="AB71" s="588"/>
      <c r="AC71" s="588"/>
      <c r="AD71" s="588"/>
      <c r="AE71" s="588"/>
      <c r="AF71" s="588"/>
      <c r="AG71" s="588"/>
      <c r="AH71" s="588"/>
      <c r="AI71" s="588"/>
      <c r="AJ71" s="599"/>
      <c r="AK71" s="599"/>
      <c r="AL71" s="599"/>
      <c r="AM71" s="599"/>
      <c r="AN71" s="398"/>
      <c r="AO71" s="398"/>
      <c r="AP71" s="398"/>
      <c r="AQ71" s="398"/>
      <c r="AT71" s="330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</row>
    <row r="72" spans="1:61" ht="25.15" customHeight="1">
      <c r="A72" s="352">
        <v>8</v>
      </c>
      <c r="B72" s="466" t="s">
        <v>367</v>
      </c>
      <c r="C72" s="466"/>
      <c r="D72" s="466"/>
      <c r="E72" s="466"/>
      <c r="F72" s="466"/>
      <c r="G72" s="466"/>
      <c r="H72" s="462" t="s">
        <v>186</v>
      </c>
      <c r="I72" s="462"/>
      <c r="J72" s="462"/>
      <c r="K72" s="462"/>
      <c r="L72" s="462"/>
      <c r="M72" s="462"/>
      <c r="N72" s="462"/>
      <c r="O72" s="462"/>
      <c r="P72" s="462"/>
      <c r="Q72" s="462"/>
      <c r="R72" s="462"/>
      <c r="S72" s="462"/>
      <c r="T72" s="462"/>
      <c r="U72" s="462"/>
      <c r="V72" s="462"/>
      <c r="W72" s="462"/>
      <c r="X72" s="462"/>
      <c r="Y72" s="462"/>
      <c r="Z72" s="447" t="s">
        <v>472</v>
      </c>
      <c r="AA72" s="447"/>
      <c r="AB72" s="447" t="s">
        <v>472</v>
      </c>
      <c r="AC72" s="447"/>
      <c r="AD72" s="447" t="s">
        <v>472</v>
      </c>
      <c r="AE72" s="447"/>
      <c r="AF72" s="447" t="s">
        <v>472</v>
      </c>
      <c r="AG72" s="447"/>
      <c r="AH72" s="447" t="s">
        <v>472</v>
      </c>
      <c r="AI72" s="447"/>
      <c r="AJ72" s="448"/>
      <c r="AK72" s="448"/>
      <c r="AL72" s="448"/>
      <c r="AM72" s="448"/>
      <c r="AN72" s="398"/>
      <c r="AO72" s="398"/>
      <c r="AP72" s="398"/>
      <c r="AQ72" s="398"/>
    </row>
    <row r="73" spans="1:61" ht="25.15" customHeight="1">
      <c r="A73" s="352">
        <v>9</v>
      </c>
      <c r="B73" s="466" t="s">
        <v>460</v>
      </c>
      <c r="C73" s="466"/>
      <c r="D73" s="466"/>
      <c r="E73" s="466"/>
      <c r="F73" s="466"/>
      <c r="G73" s="466"/>
      <c r="H73" s="462" t="s">
        <v>187</v>
      </c>
      <c r="I73" s="462"/>
      <c r="J73" s="462"/>
      <c r="K73" s="462"/>
      <c r="L73" s="462"/>
      <c r="M73" s="462"/>
      <c r="N73" s="462"/>
      <c r="O73" s="462"/>
      <c r="P73" s="462"/>
      <c r="Q73" s="462"/>
      <c r="R73" s="462"/>
      <c r="S73" s="462"/>
      <c r="T73" s="462"/>
      <c r="U73" s="462"/>
      <c r="V73" s="462"/>
      <c r="W73" s="462"/>
      <c r="X73" s="462"/>
      <c r="Y73" s="462"/>
      <c r="Z73" s="447" t="s">
        <v>472</v>
      </c>
      <c r="AA73" s="447"/>
      <c r="AB73" s="447" t="s">
        <v>472</v>
      </c>
      <c r="AC73" s="447"/>
      <c r="AD73" s="447" t="s">
        <v>472</v>
      </c>
      <c r="AE73" s="447"/>
      <c r="AF73" s="447" t="s">
        <v>472</v>
      </c>
      <c r="AG73" s="447"/>
      <c r="AH73" s="447" t="s">
        <v>472</v>
      </c>
      <c r="AI73" s="447"/>
      <c r="AJ73" s="448"/>
      <c r="AK73" s="448"/>
      <c r="AL73" s="448"/>
      <c r="AM73" s="448"/>
      <c r="AN73" s="398"/>
      <c r="AO73" s="398"/>
      <c r="AP73" s="398"/>
      <c r="AQ73" s="398"/>
    </row>
    <row r="74" spans="1:61" ht="25.15" customHeight="1">
      <c r="A74" s="352">
        <v>10</v>
      </c>
      <c r="B74" s="465">
        <v>2341092</v>
      </c>
      <c r="C74" s="465"/>
      <c r="D74" s="465"/>
      <c r="E74" s="465"/>
      <c r="F74" s="465"/>
      <c r="G74" s="465"/>
      <c r="H74" s="462" t="s">
        <v>418</v>
      </c>
      <c r="I74" s="462"/>
      <c r="J74" s="462"/>
      <c r="K74" s="462"/>
      <c r="L74" s="462"/>
      <c r="M74" s="462"/>
      <c r="N74" s="462"/>
      <c r="O74" s="462"/>
      <c r="P74" s="462"/>
      <c r="Q74" s="462"/>
      <c r="R74" s="462"/>
      <c r="S74" s="462"/>
      <c r="T74" s="462"/>
      <c r="U74" s="462"/>
      <c r="V74" s="462"/>
      <c r="W74" s="462"/>
      <c r="X74" s="462"/>
      <c r="Y74" s="462"/>
      <c r="Z74" s="447">
        <v>1</v>
      </c>
      <c r="AA74" s="447"/>
      <c r="AB74" s="447"/>
      <c r="AC74" s="447"/>
      <c r="AD74" s="447"/>
      <c r="AE74" s="447"/>
      <c r="AF74" s="447"/>
      <c r="AG74" s="447"/>
      <c r="AH74" s="447"/>
      <c r="AI74" s="447"/>
      <c r="AJ74" s="448"/>
      <c r="AK74" s="448"/>
      <c r="AL74" s="448"/>
      <c r="AM74" s="448"/>
      <c r="AN74" s="398"/>
      <c r="AO74" s="398"/>
      <c r="AP74" s="398"/>
      <c r="AQ74" s="398"/>
    </row>
    <row r="75" spans="1:61" ht="25.15" customHeight="1">
      <c r="A75" s="352">
        <v>11</v>
      </c>
      <c r="B75" s="465">
        <v>2341500</v>
      </c>
      <c r="C75" s="465"/>
      <c r="D75" s="465"/>
      <c r="E75" s="465"/>
      <c r="F75" s="465"/>
      <c r="G75" s="465"/>
      <c r="H75" s="462" t="s">
        <v>419</v>
      </c>
      <c r="I75" s="462"/>
      <c r="J75" s="462"/>
      <c r="K75" s="462"/>
      <c r="L75" s="462"/>
      <c r="M75" s="462"/>
      <c r="N75" s="462"/>
      <c r="O75" s="462"/>
      <c r="P75" s="462"/>
      <c r="Q75" s="462"/>
      <c r="R75" s="462"/>
      <c r="S75" s="462"/>
      <c r="T75" s="462"/>
      <c r="U75" s="462"/>
      <c r="V75" s="462"/>
      <c r="W75" s="462"/>
      <c r="X75" s="462"/>
      <c r="Y75" s="462"/>
      <c r="Z75" s="447"/>
      <c r="AA75" s="447"/>
      <c r="AB75" s="447">
        <v>1</v>
      </c>
      <c r="AC75" s="447"/>
      <c r="AD75" s="447"/>
      <c r="AE75" s="447"/>
      <c r="AF75" s="447"/>
      <c r="AG75" s="447"/>
      <c r="AH75" s="447">
        <v>2</v>
      </c>
      <c r="AI75" s="447"/>
      <c r="AJ75" s="448"/>
      <c r="AK75" s="448"/>
      <c r="AL75" s="448"/>
      <c r="AM75" s="448"/>
      <c r="AN75" s="398"/>
      <c r="AO75" s="398"/>
      <c r="AP75" s="398"/>
      <c r="AQ75" s="398"/>
    </row>
    <row r="76" spans="1:61" ht="25.15" customHeight="1">
      <c r="A76" s="352">
        <v>12</v>
      </c>
      <c r="B76" s="465">
        <v>2340022</v>
      </c>
      <c r="C76" s="465"/>
      <c r="D76" s="465"/>
      <c r="E76" s="465"/>
      <c r="F76" s="465"/>
      <c r="G76" s="465"/>
      <c r="H76" s="462" t="s">
        <v>425</v>
      </c>
      <c r="I76" s="462"/>
      <c r="J76" s="462"/>
      <c r="K76" s="462"/>
      <c r="L76" s="462"/>
      <c r="M76" s="462"/>
      <c r="N76" s="462"/>
      <c r="O76" s="462"/>
      <c r="P76" s="462"/>
      <c r="Q76" s="462"/>
      <c r="R76" s="462"/>
      <c r="S76" s="462"/>
      <c r="T76" s="462"/>
      <c r="U76" s="462"/>
      <c r="V76" s="462"/>
      <c r="W76" s="462"/>
      <c r="X76" s="462"/>
      <c r="Y76" s="462"/>
      <c r="Z76" s="447"/>
      <c r="AA76" s="447"/>
      <c r="AB76" s="447"/>
      <c r="AC76" s="447"/>
      <c r="AD76" s="447">
        <v>1</v>
      </c>
      <c r="AE76" s="447"/>
      <c r="AF76" s="447"/>
      <c r="AG76" s="447"/>
      <c r="AH76" s="447"/>
      <c r="AI76" s="447"/>
      <c r="AJ76" s="448"/>
      <c r="AK76" s="448"/>
      <c r="AL76" s="448"/>
      <c r="AM76" s="448"/>
      <c r="AN76" s="398"/>
      <c r="AO76" s="398"/>
      <c r="AP76" s="398"/>
      <c r="AQ76" s="398"/>
    </row>
    <row r="77" spans="1:61" ht="25.15" customHeight="1">
      <c r="A77" s="352">
        <v>13</v>
      </c>
      <c r="B77" s="465">
        <v>2341094</v>
      </c>
      <c r="C77" s="465"/>
      <c r="D77" s="465"/>
      <c r="E77" s="465"/>
      <c r="F77" s="465"/>
      <c r="G77" s="465"/>
      <c r="H77" s="462" t="s">
        <v>420</v>
      </c>
      <c r="I77" s="462"/>
      <c r="J77" s="462"/>
      <c r="K77" s="462"/>
      <c r="L77" s="462"/>
      <c r="M77" s="462"/>
      <c r="N77" s="462"/>
      <c r="O77" s="462"/>
      <c r="P77" s="462"/>
      <c r="Q77" s="462"/>
      <c r="R77" s="462"/>
      <c r="S77" s="462"/>
      <c r="T77" s="462"/>
      <c r="U77" s="462"/>
      <c r="V77" s="462"/>
      <c r="W77" s="462"/>
      <c r="X77" s="462"/>
      <c r="Y77" s="462"/>
      <c r="Z77" s="447"/>
      <c r="AA77" s="447"/>
      <c r="AB77" s="447"/>
      <c r="AC77" s="447"/>
      <c r="AD77" s="447"/>
      <c r="AE77" s="447"/>
      <c r="AF77" s="447">
        <v>1</v>
      </c>
      <c r="AG77" s="447"/>
      <c r="AH77" s="447"/>
      <c r="AI77" s="447"/>
      <c r="AJ77" s="448"/>
      <c r="AK77" s="448"/>
      <c r="AL77" s="448"/>
      <c r="AM77" s="448"/>
      <c r="AN77" s="398"/>
      <c r="AO77" s="398"/>
      <c r="AP77" s="398"/>
      <c r="AQ77" s="398"/>
    </row>
    <row r="78" spans="1:61" ht="25.15" customHeight="1">
      <c r="A78" s="352">
        <v>14</v>
      </c>
      <c r="B78" s="466" t="s">
        <v>426</v>
      </c>
      <c r="C78" s="466"/>
      <c r="D78" s="466"/>
      <c r="E78" s="466"/>
      <c r="F78" s="466"/>
      <c r="G78" s="466"/>
      <c r="H78" s="462" t="s">
        <v>532</v>
      </c>
      <c r="I78" s="462"/>
      <c r="J78" s="462"/>
      <c r="K78" s="462"/>
      <c r="L78" s="462"/>
      <c r="M78" s="462"/>
      <c r="N78" s="462"/>
      <c r="O78" s="462"/>
      <c r="P78" s="462"/>
      <c r="Q78" s="462"/>
      <c r="R78" s="462"/>
      <c r="S78" s="462"/>
      <c r="T78" s="462"/>
      <c r="U78" s="462"/>
      <c r="V78" s="462"/>
      <c r="W78" s="462"/>
      <c r="X78" s="462"/>
      <c r="Y78" s="462"/>
      <c r="Z78" s="447" t="s">
        <v>472</v>
      </c>
      <c r="AA78" s="447"/>
      <c r="AB78" s="447"/>
      <c r="AC78" s="447"/>
      <c r="AD78" s="447"/>
      <c r="AE78" s="447"/>
      <c r="AF78" s="447"/>
      <c r="AG78" s="447"/>
      <c r="AH78" s="447"/>
      <c r="AI78" s="447"/>
      <c r="AJ78" s="448"/>
      <c r="AK78" s="448"/>
      <c r="AL78" s="448"/>
      <c r="AM78" s="448"/>
      <c r="AN78" s="398"/>
      <c r="AO78" s="398"/>
      <c r="AP78" s="398"/>
      <c r="AQ78" s="398"/>
    </row>
    <row r="79" spans="1:61" ht="25.15" customHeight="1">
      <c r="A79" s="352">
        <v>15</v>
      </c>
      <c r="B79" s="466" t="s">
        <v>427</v>
      </c>
      <c r="C79" s="466"/>
      <c r="D79" s="466"/>
      <c r="E79" s="466"/>
      <c r="F79" s="466"/>
      <c r="G79" s="466"/>
      <c r="H79" s="462" t="s">
        <v>463</v>
      </c>
      <c r="I79" s="462"/>
      <c r="J79" s="462"/>
      <c r="K79" s="462"/>
      <c r="L79" s="462"/>
      <c r="M79" s="462"/>
      <c r="N79" s="462"/>
      <c r="O79" s="462"/>
      <c r="P79" s="462"/>
      <c r="Q79" s="462"/>
      <c r="R79" s="462"/>
      <c r="S79" s="462"/>
      <c r="T79" s="462"/>
      <c r="U79" s="462"/>
      <c r="V79" s="462"/>
      <c r="W79" s="462"/>
      <c r="X79" s="462"/>
      <c r="Y79" s="462"/>
      <c r="Z79" s="447"/>
      <c r="AA79" s="447"/>
      <c r="AB79" s="447" t="s">
        <v>472</v>
      </c>
      <c r="AC79" s="447"/>
      <c r="AD79" s="447" t="s">
        <v>472</v>
      </c>
      <c r="AE79" s="447"/>
      <c r="AF79" s="447"/>
      <c r="AG79" s="447"/>
      <c r="AH79" s="447"/>
      <c r="AI79" s="447"/>
      <c r="AJ79" s="448"/>
      <c r="AK79" s="448"/>
      <c r="AL79" s="448"/>
      <c r="AM79" s="448"/>
      <c r="AN79" s="398"/>
      <c r="AO79" s="398"/>
      <c r="AP79" s="398"/>
      <c r="AQ79" s="398"/>
    </row>
    <row r="80" spans="1:61" ht="25.15" customHeight="1">
      <c r="A80" s="352">
        <v>16</v>
      </c>
      <c r="B80" s="466" t="s">
        <v>428</v>
      </c>
      <c r="C80" s="466"/>
      <c r="D80" s="466"/>
      <c r="E80" s="466"/>
      <c r="F80" s="466"/>
      <c r="G80" s="466"/>
      <c r="H80" s="462" t="s">
        <v>464</v>
      </c>
      <c r="I80" s="462"/>
      <c r="J80" s="462"/>
      <c r="K80" s="462"/>
      <c r="L80" s="462"/>
      <c r="M80" s="462"/>
      <c r="N80" s="462"/>
      <c r="O80" s="462"/>
      <c r="P80" s="462"/>
      <c r="Q80" s="462"/>
      <c r="R80" s="462"/>
      <c r="S80" s="462"/>
      <c r="T80" s="462"/>
      <c r="U80" s="462"/>
      <c r="V80" s="462"/>
      <c r="W80" s="462"/>
      <c r="X80" s="462"/>
      <c r="Y80" s="462"/>
      <c r="Z80" s="447"/>
      <c r="AA80" s="447"/>
      <c r="AB80" s="447"/>
      <c r="AC80" s="447"/>
      <c r="AD80" s="447"/>
      <c r="AE80" s="447"/>
      <c r="AF80" s="447" t="s">
        <v>472</v>
      </c>
      <c r="AG80" s="447"/>
      <c r="AH80" s="447"/>
      <c r="AI80" s="447"/>
      <c r="AJ80" s="448"/>
      <c r="AK80" s="448"/>
      <c r="AL80" s="448"/>
      <c r="AM80" s="448"/>
      <c r="AN80" s="398"/>
      <c r="AO80" s="398"/>
      <c r="AP80" s="398"/>
      <c r="AQ80" s="398"/>
    </row>
    <row r="81" spans="1:43" ht="25.15" customHeight="1">
      <c r="A81" s="352">
        <v>17</v>
      </c>
      <c r="B81" s="466" t="s">
        <v>429</v>
      </c>
      <c r="C81" s="466"/>
      <c r="D81" s="466"/>
      <c r="E81" s="466"/>
      <c r="F81" s="466"/>
      <c r="G81" s="466"/>
      <c r="H81" s="462" t="s">
        <v>465</v>
      </c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47"/>
      <c r="AA81" s="447"/>
      <c r="AB81" s="447"/>
      <c r="AC81" s="447"/>
      <c r="AD81" s="447"/>
      <c r="AE81" s="447"/>
      <c r="AF81" s="447"/>
      <c r="AG81" s="447"/>
      <c r="AH81" s="447" t="s">
        <v>472</v>
      </c>
      <c r="AI81" s="447"/>
      <c r="AJ81" s="448"/>
      <c r="AK81" s="448"/>
      <c r="AL81" s="448"/>
      <c r="AM81" s="448"/>
      <c r="AN81" s="398"/>
      <c r="AO81" s="398"/>
      <c r="AP81" s="398"/>
      <c r="AQ81" s="398"/>
    </row>
    <row r="82" spans="1:43" ht="25.15" customHeight="1">
      <c r="A82" s="352">
        <v>18</v>
      </c>
      <c r="B82" s="467">
        <v>2122452</v>
      </c>
      <c r="C82" s="467"/>
      <c r="D82" s="467"/>
      <c r="E82" s="467"/>
      <c r="F82" s="467"/>
      <c r="G82" s="467"/>
      <c r="H82" s="462" t="s">
        <v>414</v>
      </c>
      <c r="I82" s="462"/>
      <c r="J82" s="462"/>
      <c r="K82" s="462"/>
      <c r="L82" s="462"/>
      <c r="M82" s="462"/>
      <c r="N82" s="462"/>
      <c r="O82" s="462"/>
      <c r="P82" s="462"/>
      <c r="Q82" s="462"/>
      <c r="R82" s="462"/>
      <c r="S82" s="462"/>
      <c r="T82" s="462"/>
      <c r="U82" s="462"/>
      <c r="V82" s="462"/>
      <c r="W82" s="462"/>
      <c r="X82" s="462"/>
      <c r="Y82" s="462"/>
      <c r="Z82" s="447"/>
      <c r="AA82" s="447"/>
      <c r="AB82" s="447">
        <v>6</v>
      </c>
      <c r="AC82" s="447"/>
      <c r="AD82" s="447"/>
      <c r="AE82" s="447"/>
      <c r="AF82" s="447"/>
      <c r="AG82" s="447"/>
      <c r="AH82" s="447"/>
      <c r="AI82" s="447"/>
      <c r="AJ82" s="448"/>
      <c r="AK82" s="448"/>
      <c r="AL82" s="448"/>
      <c r="AM82" s="448"/>
      <c r="AN82" s="398"/>
      <c r="AO82" s="398"/>
      <c r="AP82" s="398"/>
      <c r="AQ82" s="398"/>
    </row>
    <row r="83" spans="1:43" ht="25.15" customHeight="1">
      <c r="A83" s="352">
        <v>19</v>
      </c>
      <c r="B83" s="466" t="s">
        <v>320</v>
      </c>
      <c r="C83" s="466"/>
      <c r="D83" s="466"/>
      <c r="E83" s="466"/>
      <c r="F83" s="466"/>
      <c r="G83" s="466"/>
      <c r="H83" s="462" t="s">
        <v>416</v>
      </c>
      <c r="I83" s="462"/>
      <c r="J83" s="462"/>
      <c r="K83" s="462"/>
      <c r="L83" s="462"/>
      <c r="M83" s="462"/>
      <c r="N83" s="462"/>
      <c r="O83" s="462"/>
      <c r="P83" s="462"/>
      <c r="Q83" s="462"/>
      <c r="R83" s="462"/>
      <c r="S83" s="462"/>
      <c r="T83" s="462"/>
      <c r="U83" s="462"/>
      <c r="V83" s="462"/>
      <c r="W83" s="462"/>
      <c r="X83" s="462"/>
      <c r="Y83" s="462"/>
      <c r="Z83" s="447"/>
      <c r="AA83" s="447"/>
      <c r="AB83" s="447"/>
      <c r="AC83" s="447"/>
      <c r="AD83" s="447">
        <v>6</v>
      </c>
      <c r="AE83" s="447"/>
      <c r="AF83" s="447"/>
      <c r="AG83" s="447"/>
      <c r="AH83" s="447"/>
      <c r="AI83" s="447"/>
      <c r="AJ83" s="448"/>
      <c r="AK83" s="448"/>
      <c r="AL83" s="448"/>
      <c r="AM83" s="448"/>
      <c r="AN83" s="398"/>
      <c r="AO83" s="398"/>
      <c r="AP83" s="398"/>
      <c r="AQ83" s="398"/>
    </row>
    <row r="84" spans="1:43" ht="25.15" customHeight="1">
      <c r="A84" s="352">
        <v>20</v>
      </c>
      <c r="B84" s="467">
        <v>2122450</v>
      </c>
      <c r="C84" s="467"/>
      <c r="D84" s="467"/>
      <c r="E84" s="467"/>
      <c r="F84" s="467"/>
      <c r="G84" s="467"/>
      <c r="H84" s="462" t="s">
        <v>417</v>
      </c>
      <c r="I84" s="462"/>
      <c r="J84" s="462"/>
      <c r="K84" s="462"/>
      <c r="L84" s="462"/>
      <c r="M84" s="462"/>
      <c r="N84" s="462"/>
      <c r="O84" s="462"/>
      <c r="P84" s="462"/>
      <c r="Q84" s="462"/>
      <c r="R84" s="462"/>
      <c r="S84" s="462"/>
      <c r="T84" s="462"/>
      <c r="U84" s="462"/>
      <c r="V84" s="462"/>
      <c r="W84" s="462"/>
      <c r="X84" s="462"/>
      <c r="Y84" s="462"/>
      <c r="Z84" s="447">
        <v>3</v>
      </c>
      <c r="AA84" s="447"/>
      <c r="AB84" s="447"/>
      <c r="AC84" s="447"/>
      <c r="AD84" s="447"/>
      <c r="AE84" s="447"/>
      <c r="AF84" s="447">
        <v>6</v>
      </c>
      <c r="AG84" s="447"/>
      <c r="AH84" s="447">
        <v>9</v>
      </c>
      <c r="AI84" s="447"/>
      <c r="AJ84" s="448"/>
      <c r="AK84" s="448"/>
      <c r="AL84" s="448"/>
      <c r="AM84" s="448"/>
      <c r="AN84" s="398"/>
      <c r="AO84" s="398"/>
      <c r="AP84" s="398"/>
      <c r="AQ84" s="398"/>
    </row>
    <row r="85" spans="1:43" ht="25.15" customHeight="1">
      <c r="A85" s="352">
        <v>21</v>
      </c>
      <c r="B85" s="465">
        <v>2141958</v>
      </c>
      <c r="C85" s="465"/>
      <c r="D85" s="465"/>
      <c r="E85" s="465"/>
      <c r="F85" s="465"/>
      <c r="G85" s="465"/>
      <c r="H85" s="462" t="s">
        <v>403</v>
      </c>
      <c r="I85" s="462"/>
      <c r="J85" s="462"/>
      <c r="K85" s="462"/>
      <c r="L85" s="462"/>
      <c r="M85" s="462"/>
      <c r="N85" s="462"/>
      <c r="O85" s="462"/>
      <c r="P85" s="462"/>
      <c r="Q85" s="462"/>
      <c r="R85" s="462"/>
      <c r="S85" s="462"/>
      <c r="T85" s="462"/>
      <c r="U85" s="462"/>
      <c r="V85" s="462"/>
      <c r="W85" s="462"/>
      <c r="X85" s="462"/>
      <c r="Y85" s="462"/>
      <c r="Z85" s="447"/>
      <c r="AA85" s="447"/>
      <c r="AB85" s="447">
        <v>6</v>
      </c>
      <c r="AC85" s="447"/>
      <c r="AD85" s="447"/>
      <c r="AE85" s="447"/>
      <c r="AF85" s="447"/>
      <c r="AG85" s="447"/>
      <c r="AH85" s="447"/>
      <c r="AI85" s="447"/>
      <c r="AJ85" s="448"/>
      <c r="AK85" s="448"/>
      <c r="AL85" s="448"/>
      <c r="AM85" s="448"/>
      <c r="AN85" s="398"/>
      <c r="AO85" s="398"/>
      <c r="AP85" s="398"/>
      <c r="AQ85" s="398"/>
    </row>
    <row r="86" spans="1:43" ht="25.15" customHeight="1">
      <c r="A86" s="352">
        <v>22</v>
      </c>
      <c r="B86" s="465">
        <v>2141963</v>
      </c>
      <c r="C86" s="465"/>
      <c r="D86" s="465"/>
      <c r="E86" s="465"/>
      <c r="F86" s="465"/>
      <c r="G86" s="465"/>
      <c r="H86" s="462" t="s">
        <v>405</v>
      </c>
      <c r="I86" s="462"/>
      <c r="J86" s="462"/>
      <c r="K86" s="462"/>
      <c r="L86" s="462"/>
      <c r="M86" s="462"/>
      <c r="N86" s="462"/>
      <c r="O86" s="462"/>
      <c r="P86" s="462"/>
      <c r="Q86" s="462"/>
      <c r="R86" s="462"/>
      <c r="S86" s="462"/>
      <c r="T86" s="462"/>
      <c r="U86" s="462"/>
      <c r="V86" s="462"/>
      <c r="W86" s="462"/>
      <c r="X86" s="462"/>
      <c r="Y86" s="462"/>
      <c r="Z86" s="447"/>
      <c r="AA86" s="447"/>
      <c r="AB86" s="447"/>
      <c r="AC86" s="447"/>
      <c r="AD86" s="447">
        <v>6</v>
      </c>
      <c r="AE86" s="447"/>
      <c r="AF86" s="447"/>
      <c r="AG86" s="447"/>
      <c r="AH86" s="447"/>
      <c r="AI86" s="447"/>
      <c r="AJ86" s="448"/>
      <c r="AK86" s="448"/>
      <c r="AL86" s="448"/>
      <c r="AM86" s="448"/>
      <c r="AN86" s="398"/>
      <c r="AO86" s="398"/>
      <c r="AP86" s="398"/>
      <c r="AQ86" s="398"/>
    </row>
    <row r="87" spans="1:43" ht="25.15" customHeight="1">
      <c r="A87" s="352">
        <v>23</v>
      </c>
      <c r="B87" s="465">
        <v>2141957</v>
      </c>
      <c r="C87" s="465"/>
      <c r="D87" s="465"/>
      <c r="E87" s="465"/>
      <c r="F87" s="465"/>
      <c r="G87" s="465"/>
      <c r="H87" s="462" t="s">
        <v>402</v>
      </c>
      <c r="I87" s="462"/>
      <c r="J87" s="462"/>
      <c r="K87" s="462"/>
      <c r="L87" s="462"/>
      <c r="M87" s="462"/>
      <c r="N87" s="462"/>
      <c r="O87" s="462"/>
      <c r="P87" s="462"/>
      <c r="Q87" s="462"/>
      <c r="R87" s="462"/>
      <c r="S87" s="462"/>
      <c r="T87" s="462"/>
      <c r="U87" s="462"/>
      <c r="V87" s="462"/>
      <c r="W87" s="462"/>
      <c r="X87" s="462"/>
      <c r="Y87" s="462"/>
      <c r="Z87" s="447">
        <v>3</v>
      </c>
      <c r="AA87" s="447"/>
      <c r="AB87" s="447"/>
      <c r="AC87" s="447"/>
      <c r="AD87" s="447"/>
      <c r="AE87" s="447"/>
      <c r="AF87" s="447">
        <v>6</v>
      </c>
      <c r="AG87" s="447"/>
      <c r="AH87" s="447">
        <v>9</v>
      </c>
      <c r="AI87" s="447"/>
      <c r="AJ87" s="448"/>
      <c r="AK87" s="448"/>
      <c r="AL87" s="448"/>
      <c r="AM87" s="448"/>
      <c r="AN87" s="398"/>
      <c r="AO87" s="398"/>
      <c r="AP87" s="398"/>
      <c r="AQ87" s="398"/>
    </row>
    <row r="88" spans="1:43" ht="25.15" customHeight="1">
      <c r="A88" s="352">
        <v>24</v>
      </c>
      <c r="B88" s="466" t="s">
        <v>205</v>
      </c>
      <c r="C88" s="466"/>
      <c r="D88" s="466"/>
      <c r="E88" s="466"/>
      <c r="F88" s="466"/>
      <c r="G88" s="466"/>
      <c r="H88" s="462" t="s">
        <v>672</v>
      </c>
      <c r="I88" s="462"/>
      <c r="J88" s="462"/>
      <c r="K88" s="462"/>
      <c r="L88" s="462"/>
      <c r="M88" s="462"/>
      <c r="N88" s="462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47" t="s">
        <v>472</v>
      </c>
      <c r="AA88" s="447"/>
      <c r="AB88" s="447" t="s">
        <v>472</v>
      </c>
      <c r="AC88" s="447"/>
      <c r="AD88" s="447" t="s">
        <v>472</v>
      </c>
      <c r="AE88" s="447"/>
      <c r="AF88" s="447" t="s">
        <v>472</v>
      </c>
      <c r="AG88" s="447"/>
      <c r="AH88" s="447" t="s">
        <v>472</v>
      </c>
      <c r="AI88" s="447"/>
      <c r="AJ88" s="448"/>
      <c r="AK88" s="448"/>
      <c r="AL88" s="448"/>
      <c r="AM88" s="448"/>
      <c r="AN88" s="398"/>
      <c r="AO88" s="398"/>
      <c r="AP88" s="398"/>
      <c r="AQ88" s="398"/>
    </row>
    <row r="89" spans="1:43" ht="25.15" customHeight="1">
      <c r="A89" s="352">
        <v>25</v>
      </c>
      <c r="B89" s="466" t="s">
        <v>206</v>
      </c>
      <c r="C89" s="466"/>
      <c r="D89" s="466"/>
      <c r="E89" s="466"/>
      <c r="F89" s="466"/>
      <c r="G89" s="466"/>
      <c r="H89" s="462" t="s">
        <v>673</v>
      </c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47" t="s">
        <v>472</v>
      </c>
      <c r="AA89" s="447"/>
      <c r="AB89" s="447" t="s">
        <v>472</v>
      </c>
      <c r="AC89" s="447"/>
      <c r="AD89" s="447" t="s">
        <v>472</v>
      </c>
      <c r="AE89" s="447"/>
      <c r="AF89" s="447" t="s">
        <v>472</v>
      </c>
      <c r="AG89" s="447"/>
      <c r="AH89" s="447" t="s">
        <v>472</v>
      </c>
      <c r="AI89" s="447"/>
      <c r="AJ89" s="448"/>
      <c r="AK89" s="448"/>
      <c r="AL89" s="448"/>
      <c r="AM89" s="448"/>
      <c r="AN89" s="398"/>
      <c r="AO89" s="398"/>
      <c r="AP89" s="398"/>
      <c r="AQ89" s="398"/>
    </row>
    <row r="90" spans="1:43" ht="25.15" customHeight="1">
      <c r="A90" s="352">
        <v>26</v>
      </c>
      <c r="B90" s="466" t="s">
        <v>213</v>
      </c>
      <c r="C90" s="466"/>
      <c r="D90" s="466"/>
      <c r="E90" s="466"/>
      <c r="F90" s="466"/>
      <c r="G90" s="466"/>
      <c r="H90" s="462" t="s">
        <v>670</v>
      </c>
      <c r="I90" s="462"/>
      <c r="J90" s="462"/>
      <c r="K90" s="462"/>
      <c r="L90" s="462"/>
      <c r="M90" s="462"/>
      <c r="N90" s="462"/>
      <c r="O90" s="462"/>
      <c r="P90" s="462"/>
      <c r="Q90" s="462"/>
      <c r="R90" s="462"/>
      <c r="S90" s="462"/>
      <c r="T90" s="462"/>
      <c r="U90" s="462"/>
      <c r="V90" s="462"/>
      <c r="W90" s="462"/>
      <c r="X90" s="462"/>
      <c r="Y90" s="462"/>
      <c r="Z90" s="447" t="s">
        <v>472</v>
      </c>
      <c r="AA90" s="447"/>
      <c r="AB90" s="447" t="s">
        <v>472</v>
      </c>
      <c r="AC90" s="447"/>
      <c r="AD90" s="447" t="s">
        <v>472</v>
      </c>
      <c r="AE90" s="447"/>
      <c r="AF90" s="447" t="s">
        <v>472</v>
      </c>
      <c r="AG90" s="447"/>
      <c r="AH90" s="447" t="s">
        <v>472</v>
      </c>
      <c r="AI90" s="447"/>
      <c r="AJ90" s="448"/>
      <c r="AK90" s="448"/>
      <c r="AL90" s="448"/>
      <c r="AM90" s="448"/>
      <c r="AN90" s="398"/>
      <c r="AO90" s="398"/>
      <c r="AP90" s="398"/>
      <c r="AQ90" s="398"/>
    </row>
    <row r="91" spans="1:43" ht="25.15" customHeight="1">
      <c r="A91" s="352">
        <v>27</v>
      </c>
      <c r="B91" s="466" t="s">
        <v>210</v>
      </c>
      <c r="C91" s="466"/>
      <c r="D91" s="466"/>
      <c r="E91" s="466"/>
      <c r="F91" s="466"/>
      <c r="G91" s="466"/>
      <c r="H91" s="462" t="s">
        <v>75</v>
      </c>
      <c r="I91" s="462"/>
      <c r="J91" s="462"/>
      <c r="K91" s="462"/>
      <c r="L91" s="462"/>
      <c r="M91" s="462"/>
      <c r="N91" s="462"/>
      <c r="O91" s="462"/>
      <c r="P91" s="462"/>
      <c r="Q91" s="462"/>
      <c r="R91" s="462"/>
      <c r="S91" s="462"/>
      <c r="T91" s="462"/>
      <c r="U91" s="462"/>
      <c r="V91" s="462"/>
      <c r="W91" s="462"/>
      <c r="X91" s="462"/>
      <c r="Y91" s="462"/>
      <c r="Z91" s="447" t="s">
        <v>472</v>
      </c>
      <c r="AA91" s="447"/>
      <c r="AB91" s="447" t="s">
        <v>472</v>
      </c>
      <c r="AC91" s="447"/>
      <c r="AD91" s="447" t="s">
        <v>472</v>
      </c>
      <c r="AE91" s="447"/>
      <c r="AF91" s="447" t="s">
        <v>472</v>
      </c>
      <c r="AG91" s="447"/>
      <c r="AH91" s="447" t="s">
        <v>472</v>
      </c>
      <c r="AI91" s="447"/>
      <c r="AJ91" s="448"/>
      <c r="AK91" s="448"/>
      <c r="AL91" s="448"/>
      <c r="AM91" s="448"/>
      <c r="AN91" s="398"/>
      <c r="AO91" s="398"/>
      <c r="AP91" s="398"/>
      <c r="AQ91" s="398"/>
    </row>
    <row r="92" spans="1:43" ht="25.15" customHeight="1">
      <c r="A92" s="352">
        <v>28</v>
      </c>
      <c r="B92" s="465">
        <v>3290039</v>
      </c>
      <c r="C92" s="465"/>
      <c r="D92" s="465"/>
      <c r="E92" s="465"/>
      <c r="F92" s="465"/>
      <c r="G92" s="465"/>
      <c r="H92" s="492" t="s">
        <v>981</v>
      </c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47">
        <v>1</v>
      </c>
      <c r="AA92" s="447"/>
      <c r="AB92" s="447"/>
      <c r="AC92" s="447"/>
      <c r="AD92" s="447"/>
      <c r="AE92" s="447"/>
      <c r="AF92" s="447"/>
      <c r="AG92" s="447"/>
      <c r="AH92" s="447"/>
      <c r="AI92" s="447"/>
      <c r="AJ92" s="448"/>
      <c r="AK92" s="448"/>
      <c r="AL92" s="448"/>
      <c r="AM92" s="448"/>
      <c r="AN92" s="398"/>
      <c r="AO92" s="398"/>
      <c r="AP92" s="398"/>
      <c r="AQ92" s="398"/>
    </row>
    <row r="93" spans="1:43" ht="25.15" customHeight="1">
      <c r="A93" s="352">
        <v>29</v>
      </c>
      <c r="B93" s="465">
        <v>3290040</v>
      </c>
      <c r="C93" s="465"/>
      <c r="D93" s="465"/>
      <c r="E93" s="465"/>
      <c r="F93" s="465"/>
      <c r="G93" s="465"/>
      <c r="H93" s="492" t="s">
        <v>982</v>
      </c>
      <c r="I93" s="492"/>
      <c r="J93" s="492"/>
      <c r="K93" s="492"/>
      <c r="L93" s="492"/>
      <c r="M93" s="492"/>
      <c r="N93" s="492"/>
      <c r="O93" s="492"/>
      <c r="P93" s="492"/>
      <c r="Q93" s="492"/>
      <c r="R93" s="492"/>
      <c r="S93" s="492"/>
      <c r="T93" s="492"/>
      <c r="U93" s="492"/>
      <c r="V93" s="492"/>
      <c r="W93" s="492"/>
      <c r="X93" s="492"/>
      <c r="Y93" s="492"/>
      <c r="Z93" s="447"/>
      <c r="AA93" s="447"/>
      <c r="AB93" s="447">
        <v>1</v>
      </c>
      <c r="AC93" s="447"/>
      <c r="AD93" s="447"/>
      <c r="AE93" s="447"/>
      <c r="AF93" s="447"/>
      <c r="AG93" s="447"/>
      <c r="AH93" s="447"/>
      <c r="AI93" s="447"/>
      <c r="AJ93" s="448"/>
      <c r="AK93" s="448"/>
      <c r="AL93" s="448"/>
      <c r="AM93" s="448"/>
      <c r="AN93" s="398"/>
      <c r="AO93" s="398"/>
      <c r="AP93" s="398"/>
      <c r="AQ93" s="398"/>
    </row>
    <row r="94" spans="1:43" ht="25.15" customHeight="1">
      <c r="A94" s="352">
        <v>30</v>
      </c>
      <c r="B94" s="465">
        <v>3290042</v>
      </c>
      <c r="C94" s="465"/>
      <c r="D94" s="465"/>
      <c r="E94" s="465"/>
      <c r="F94" s="465"/>
      <c r="G94" s="465"/>
      <c r="H94" s="492" t="s">
        <v>1004</v>
      </c>
      <c r="I94" s="492"/>
      <c r="J94" s="492"/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47"/>
      <c r="AA94" s="447"/>
      <c r="AB94" s="447"/>
      <c r="AC94" s="447"/>
      <c r="AD94" s="447">
        <v>1</v>
      </c>
      <c r="AE94" s="447"/>
      <c r="AF94" s="447"/>
      <c r="AG94" s="447"/>
      <c r="AH94" s="447"/>
      <c r="AI94" s="447"/>
      <c r="AJ94" s="448"/>
      <c r="AK94" s="448"/>
      <c r="AL94" s="448"/>
      <c r="AM94" s="448"/>
      <c r="AN94" s="398"/>
      <c r="AO94" s="398"/>
      <c r="AP94" s="398"/>
      <c r="AQ94" s="398"/>
    </row>
    <row r="95" spans="1:43" ht="25.15" customHeight="1">
      <c r="A95" s="352">
        <v>31</v>
      </c>
      <c r="B95" s="465">
        <v>3290043</v>
      </c>
      <c r="C95" s="465"/>
      <c r="D95" s="465"/>
      <c r="E95" s="465"/>
      <c r="F95" s="465"/>
      <c r="G95" s="465"/>
      <c r="H95" s="492" t="s">
        <v>983</v>
      </c>
      <c r="I95" s="492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47"/>
      <c r="AA95" s="447"/>
      <c r="AB95" s="447"/>
      <c r="AC95" s="447"/>
      <c r="AD95" s="447"/>
      <c r="AE95" s="447"/>
      <c r="AF95" s="447">
        <v>1</v>
      </c>
      <c r="AG95" s="447"/>
      <c r="AH95" s="447"/>
      <c r="AI95" s="447"/>
      <c r="AJ95" s="448"/>
      <c r="AK95" s="448"/>
      <c r="AL95" s="448"/>
      <c r="AM95" s="448"/>
      <c r="AN95" s="398"/>
      <c r="AO95" s="398"/>
      <c r="AP95" s="398"/>
      <c r="AQ95" s="398"/>
    </row>
    <row r="96" spans="1:43" ht="25.15" customHeight="1">
      <c r="A96" s="352">
        <v>32</v>
      </c>
      <c r="B96" s="465">
        <v>3290044</v>
      </c>
      <c r="C96" s="465"/>
      <c r="D96" s="465"/>
      <c r="E96" s="465"/>
      <c r="F96" s="465"/>
      <c r="G96" s="465"/>
      <c r="H96" s="492" t="s">
        <v>999</v>
      </c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  <c r="V96" s="492"/>
      <c r="W96" s="492"/>
      <c r="X96" s="492"/>
      <c r="Y96" s="492"/>
      <c r="Z96" s="447"/>
      <c r="AA96" s="447"/>
      <c r="AB96" s="447"/>
      <c r="AC96" s="447"/>
      <c r="AD96" s="447"/>
      <c r="AE96" s="447"/>
      <c r="AF96" s="447"/>
      <c r="AG96" s="447"/>
      <c r="AH96" s="447">
        <v>1</v>
      </c>
      <c r="AI96" s="447"/>
      <c r="AJ96" s="448"/>
      <c r="AK96" s="448"/>
      <c r="AL96" s="448"/>
      <c r="AM96" s="448"/>
      <c r="AN96" s="398"/>
      <c r="AO96" s="398"/>
      <c r="AP96" s="398"/>
      <c r="AQ96" s="398"/>
    </row>
    <row r="97" spans="1:43" ht="25.15" customHeight="1">
      <c r="A97" s="352">
        <v>33</v>
      </c>
      <c r="B97" s="466">
        <v>10074</v>
      </c>
      <c r="C97" s="466"/>
      <c r="D97" s="466"/>
      <c r="E97" s="466"/>
      <c r="F97" s="466"/>
      <c r="G97" s="466"/>
      <c r="H97" s="462" t="s">
        <v>454</v>
      </c>
      <c r="I97" s="462"/>
      <c r="J97" s="462"/>
      <c r="K97" s="462"/>
      <c r="L97" s="462"/>
      <c r="M97" s="462"/>
      <c r="N97" s="462"/>
      <c r="O97" s="462"/>
      <c r="P97" s="462"/>
      <c r="Q97" s="462"/>
      <c r="R97" s="462"/>
      <c r="S97" s="462"/>
      <c r="T97" s="462"/>
      <c r="U97" s="462"/>
      <c r="V97" s="462"/>
      <c r="W97" s="462"/>
      <c r="X97" s="462"/>
      <c r="Y97" s="462"/>
      <c r="Z97" s="447" t="s">
        <v>472</v>
      </c>
      <c r="AA97" s="447"/>
      <c r="AB97" s="447" t="s">
        <v>472</v>
      </c>
      <c r="AC97" s="447"/>
      <c r="AD97" s="447" t="s">
        <v>472</v>
      </c>
      <c r="AE97" s="447"/>
      <c r="AF97" s="447" t="s">
        <v>472</v>
      </c>
      <c r="AG97" s="447"/>
      <c r="AH97" s="447" t="s">
        <v>472</v>
      </c>
      <c r="AI97" s="447"/>
      <c r="AJ97" s="448"/>
      <c r="AK97" s="448"/>
      <c r="AL97" s="448"/>
      <c r="AM97" s="448"/>
      <c r="AN97" s="398"/>
      <c r="AO97" s="398"/>
      <c r="AP97" s="398"/>
      <c r="AQ97" s="398"/>
    </row>
    <row r="98" spans="1:43" ht="25.15" customHeight="1">
      <c r="A98" s="352">
        <v>34</v>
      </c>
      <c r="B98" s="467">
        <v>3290025</v>
      </c>
      <c r="C98" s="467"/>
      <c r="D98" s="467"/>
      <c r="E98" s="467"/>
      <c r="F98" s="467"/>
      <c r="G98" s="467"/>
      <c r="H98" s="462" t="s">
        <v>191</v>
      </c>
      <c r="I98" s="462"/>
      <c r="J98" s="462"/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47" t="s">
        <v>472</v>
      </c>
      <c r="AA98" s="447"/>
      <c r="AB98" s="447" t="s">
        <v>472</v>
      </c>
      <c r="AC98" s="447"/>
      <c r="AD98" s="447" t="s">
        <v>472</v>
      </c>
      <c r="AE98" s="447"/>
      <c r="AF98" s="447" t="s">
        <v>472</v>
      </c>
      <c r="AG98" s="447"/>
      <c r="AH98" s="447" t="s">
        <v>472</v>
      </c>
      <c r="AI98" s="447"/>
      <c r="AJ98" s="501"/>
      <c r="AK98" s="501"/>
      <c r="AL98" s="501"/>
      <c r="AM98" s="501"/>
      <c r="AN98" s="398"/>
      <c r="AO98" s="398"/>
      <c r="AP98" s="398"/>
      <c r="AQ98" s="398"/>
    </row>
    <row r="99" spans="1:43" ht="25.15" customHeight="1">
      <c r="A99" s="352">
        <v>35</v>
      </c>
      <c r="B99" s="465">
        <v>3290087</v>
      </c>
      <c r="C99" s="465"/>
      <c r="D99" s="465"/>
      <c r="E99" s="465"/>
      <c r="F99" s="465"/>
      <c r="G99" s="465"/>
      <c r="H99" s="462" t="s">
        <v>188</v>
      </c>
      <c r="I99" s="462"/>
      <c r="J99" s="462"/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47" t="s">
        <v>472</v>
      </c>
      <c r="AA99" s="447"/>
      <c r="AB99" s="447" t="s">
        <v>472</v>
      </c>
      <c r="AC99" s="447"/>
      <c r="AD99" s="447" t="s">
        <v>472</v>
      </c>
      <c r="AE99" s="447"/>
      <c r="AF99" s="447" t="s">
        <v>472</v>
      </c>
      <c r="AG99" s="447"/>
      <c r="AH99" s="447" t="s">
        <v>472</v>
      </c>
      <c r="AI99" s="447"/>
      <c r="AJ99" s="448"/>
      <c r="AK99" s="448"/>
      <c r="AL99" s="448"/>
      <c r="AM99" s="448"/>
      <c r="AN99" s="398"/>
      <c r="AO99" s="398"/>
      <c r="AP99" s="398"/>
      <c r="AQ99" s="398"/>
    </row>
    <row r="100" spans="1:43" ht="25.15" customHeight="1">
      <c r="A100" s="352">
        <v>36</v>
      </c>
      <c r="B100" s="465">
        <v>3290086</v>
      </c>
      <c r="C100" s="465"/>
      <c r="D100" s="465"/>
      <c r="E100" s="465"/>
      <c r="F100" s="465"/>
      <c r="G100" s="465"/>
      <c r="H100" s="462" t="s">
        <v>189</v>
      </c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47" t="s">
        <v>472</v>
      </c>
      <c r="AA100" s="447"/>
      <c r="AB100" s="447" t="s">
        <v>472</v>
      </c>
      <c r="AC100" s="447"/>
      <c r="AD100" s="447" t="s">
        <v>472</v>
      </c>
      <c r="AE100" s="447"/>
      <c r="AF100" s="447" t="s">
        <v>472</v>
      </c>
      <c r="AG100" s="447"/>
      <c r="AH100" s="447" t="s">
        <v>472</v>
      </c>
      <c r="AI100" s="447"/>
      <c r="AJ100" s="448"/>
      <c r="AK100" s="448"/>
      <c r="AL100" s="448"/>
      <c r="AM100" s="448"/>
      <c r="AN100" s="398"/>
      <c r="AO100" s="398"/>
      <c r="AP100" s="398"/>
      <c r="AQ100" s="398"/>
    </row>
    <row r="101" spans="1:43" ht="17.4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26.25" customHeight="1">
      <c r="A102" s="210"/>
      <c r="B102" s="73"/>
      <c r="C102" s="73"/>
      <c r="D102" s="73"/>
      <c r="E102" s="73"/>
      <c r="F102" s="73"/>
      <c r="G102" s="73"/>
      <c r="H102" s="401" t="s">
        <v>811</v>
      </c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2"/>
      <c r="T102" s="402"/>
      <c r="U102" s="402"/>
      <c r="V102" s="402"/>
      <c r="W102" s="402"/>
      <c r="X102" s="402"/>
      <c r="Y102" s="402"/>
      <c r="Z102" s="402"/>
      <c r="AA102" s="402"/>
      <c r="AB102" s="402"/>
      <c r="AC102" s="402"/>
      <c r="AD102" s="402"/>
      <c r="AE102" s="402"/>
      <c r="AF102" s="402"/>
      <c r="AG102" s="402"/>
      <c r="AH102" s="402"/>
      <c r="AI102" s="496"/>
      <c r="AJ102" s="403">
        <v>3090</v>
      </c>
      <c r="AK102" s="404"/>
      <c r="AL102" s="404"/>
      <c r="AM102" s="405"/>
      <c r="AN102" s="398">
        <f t="shared" ref="AN102" si="0">ROUND(AJ102/100*(100-$AN$54),2)</f>
        <v>3090</v>
      </c>
      <c r="AO102" s="398"/>
      <c r="AP102" s="398"/>
      <c r="AQ102" s="398"/>
    </row>
    <row r="103" spans="1:43" ht="26.25" customHeight="1">
      <c r="A103" s="210"/>
      <c r="B103" s="73"/>
      <c r="C103" s="73"/>
      <c r="D103" s="73"/>
      <c r="E103" s="73"/>
      <c r="F103" s="73"/>
      <c r="G103" s="73"/>
      <c r="H103" s="638" t="s">
        <v>812</v>
      </c>
      <c r="I103" s="639"/>
      <c r="J103" s="639"/>
      <c r="K103" s="639"/>
      <c r="L103" s="639"/>
      <c r="M103" s="639"/>
      <c r="N103" s="639"/>
      <c r="O103" s="639"/>
      <c r="P103" s="639"/>
      <c r="Q103" s="639"/>
      <c r="R103" s="639"/>
      <c r="S103" s="639"/>
      <c r="T103" s="639"/>
      <c r="U103" s="639"/>
      <c r="V103" s="639"/>
      <c r="W103" s="639"/>
      <c r="X103" s="639"/>
      <c r="Y103" s="639"/>
      <c r="Z103" s="639"/>
      <c r="AA103" s="639"/>
      <c r="AB103" s="639"/>
      <c r="AC103" s="639"/>
      <c r="AD103" s="639"/>
      <c r="AE103" s="639"/>
      <c r="AF103" s="639"/>
      <c r="AG103" s="639"/>
      <c r="AH103" s="639"/>
      <c r="AI103" s="640"/>
      <c r="AJ103" s="403">
        <v>6290</v>
      </c>
      <c r="AK103" s="404"/>
      <c r="AL103" s="404"/>
      <c r="AM103" s="405"/>
      <c r="AN103" s="398">
        <f t="shared" ref="AN103" si="1">ROUND(AJ103/100*(100-$AN$54),2)</f>
        <v>6290</v>
      </c>
      <c r="AO103" s="398"/>
      <c r="AP103" s="398"/>
      <c r="AQ103" s="398"/>
    </row>
    <row r="104" spans="1:43" ht="17.45" customHeight="1">
      <c r="A104" s="41"/>
      <c r="B104" s="43"/>
      <c r="C104" s="43"/>
      <c r="D104" s="43"/>
      <c r="E104" s="43"/>
      <c r="F104" s="43"/>
      <c r="G104" s="43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5"/>
      <c r="AK104" s="45"/>
      <c r="AL104" s="45"/>
      <c r="AM104" s="45"/>
      <c r="AN104" s="42"/>
      <c r="AO104" s="42"/>
      <c r="AP104" s="42"/>
      <c r="AQ104" s="42"/>
    </row>
    <row r="105" spans="1:43" ht="17.25">
      <c r="A105" s="58" t="s">
        <v>682</v>
      </c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ht="17.4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ht="17.25">
      <c r="A107" s="58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538" t="s">
        <v>689</v>
      </c>
      <c r="V107" s="539"/>
      <c r="W107" s="539"/>
      <c r="X107" s="539"/>
      <c r="Y107" s="539"/>
      <c r="Z107" s="539"/>
      <c r="AA107" s="539"/>
      <c r="AB107" s="539"/>
      <c r="AC107" s="540"/>
      <c r="AD107" s="389" t="s">
        <v>690</v>
      </c>
      <c r="AE107" s="390"/>
      <c r="AF107" s="390"/>
      <c r="AG107" s="390"/>
      <c r="AH107" s="390"/>
      <c r="AI107" s="391"/>
      <c r="AJ107" s="389" t="s">
        <v>703</v>
      </c>
      <c r="AK107" s="390"/>
      <c r="AL107" s="390"/>
      <c r="AM107" s="390"/>
      <c r="AN107" s="390"/>
      <c r="AO107" s="390"/>
      <c r="AP107" s="390"/>
      <c r="AQ107" s="391"/>
    </row>
    <row r="108" spans="1:43" ht="15.7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104" t="s">
        <v>683</v>
      </c>
      <c r="V108" s="105"/>
      <c r="W108" s="105"/>
      <c r="X108" s="105"/>
      <c r="Y108" s="105"/>
      <c r="Z108" s="105"/>
      <c r="AA108" s="105"/>
      <c r="AB108" s="105"/>
      <c r="AC108" s="106"/>
      <c r="AD108" s="107"/>
      <c r="AE108" s="107"/>
      <c r="AF108" s="107"/>
      <c r="AG108" s="107"/>
      <c r="AH108" s="107"/>
      <c r="AI108" s="107"/>
      <c r="AJ108" s="108"/>
      <c r="AK108" s="109"/>
      <c r="AL108" s="109"/>
      <c r="AM108" s="109"/>
      <c r="AN108" s="109"/>
      <c r="AO108" s="109"/>
      <c r="AP108" s="109"/>
      <c r="AQ108" s="110"/>
    </row>
    <row r="109" spans="1:43" ht="15.7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111"/>
      <c r="V109" s="112" t="s">
        <v>691</v>
      </c>
      <c r="W109" s="100" t="s">
        <v>692</v>
      </c>
      <c r="X109" s="40"/>
      <c r="Y109" s="40"/>
      <c r="Z109" s="40"/>
      <c r="AA109" s="101"/>
      <c r="AB109" s="102"/>
      <c r="AC109" s="113"/>
      <c r="AD109" s="101"/>
      <c r="AE109" s="9"/>
      <c r="AF109" s="388">
        <v>7040</v>
      </c>
      <c r="AG109" s="388"/>
      <c r="AH109" s="9"/>
      <c r="AI109" s="151"/>
      <c r="AJ109" s="388">
        <v>3020</v>
      </c>
      <c r="AK109" s="388"/>
      <c r="AL109" s="388">
        <v>5005</v>
      </c>
      <c r="AM109" s="388"/>
      <c r="AN109" s="388">
        <v>6029</v>
      </c>
      <c r="AO109" s="388"/>
      <c r="AP109" s="388">
        <v>7015</v>
      </c>
      <c r="AQ109" s="399"/>
    </row>
    <row r="110" spans="1:43" ht="15.7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119"/>
      <c r="V110" s="99"/>
      <c r="W110" s="100" t="s">
        <v>718</v>
      </c>
      <c r="X110" s="40"/>
      <c r="Y110" s="40"/>
      <c r="Z110" s="40"/>
      <c r="AA110" s="101"/>
      <c r="AB110" s="102"/>
      <c r="AC110" s="113"/>
      <c r="AD110" s="95"/>
      <c r="AE110" s="95"/>
      <c r="AF110" s="396"/>
      <c r="AG110" s="397"/>
      <c r="AH110" s="95"/>
      <c r="AI110" s="95"/>
      <c r="AJ110" s="173"/>
      <c r="AK110" s="174"/>
      <c r="AL110" s="171"/>
      <c r="AM110" s="172"/>
      <c r="AN110" s="126"/>
      <c r="AO110" s="127"/>
      <c r="AP110" s="161"/>
      <c r="AQ110" s="162"/>
    </row>
    <row r="111" spans="1:43" ht="15.7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114"/>
      <c r="V111" s="9"/>
      <c r="W111" s="9"/>
      <c r="X111" s="9"/>
      <c r="Y111" s="98"/>
      <c r="Z111" s="99"/>
      <c r="AA111" s="100"/>
      <c r="AB111" s="40"/>
      <c r="AC111" s="134"/>
      <c r="AD111" s="40"/>
      <c r="AE111" s="101"/>
      <c r="AF111" s="102"/>
      <c r="AG111" s="101"/>
      <c r="AH111" s="101"/>
      <c r="AI111" s="113"/>
      <c r="AJ111" s="556">
        <v>9003</v>
      </c>
      <c r="AK111" s="557"/>
      <c r="AL111" s="409">
        <v>9005</v>
      </c>
      <c r="AM111" s="409"/>
      <c r="AN111" s="40"/>
      <c r="AO111" s="40"/>
      <c r="AP111" s="40"/>
      <c r="AQ111" s="133"/>
    </row>
    <row r="112" spans="1:43" ht="15.7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119"/>
      <c r="V112" s="99"/>
      <c r="W112" s="100"/>
      <c r="X112" s="40"/>
      <c r="Y112" s="40"/>
      <c r="Z112" s="40"/>
      <c r="AA112" s="101"/>
      <c r="AB112" s="102"/>
      <c r="AC112" s="113"/>
      <c r="AD112" s="122"/>
      <c r="AE112" s="122"/>
      <c r="AF112" s="122"/>
      <c r="AG112" s="122"/>
      <c r="AH112" s="95"/>
      <c r="AI112" s="95"/>
      <c r="AJ112" s="152"/>
      <c r="AK112" s="153"/>
      <c r="AL112" s="242"/>
      <c r="AM112" s="243"/>
      <c r="AN112" s="117"/>
      <c r="AO112" s="117"/>
      <c r="AP112" s="117"/>
      <c r="AQ112" s="118"/>
    </row>
    <row r="113" spans="1:43" ht="15.7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19"/>
      <c r="V113" s="99"/>
      <c r="W113" s="100"/>
      <c r="X113" s="40"/>
      <c r="Y113" s="40"/>
      <c r="Z113" s="40"/>
      <c r="AA113" s="101"/>
      <c r="AB113" s="102"/>
      <c r="AC113" s="113"/>
      <c r="AD113" s="122"/>
      <c r="AE113" s="122"/>
      <c r="AF113" s="122"/>
      <c r="AG113" s="122"/>
      <c r="AH113" s="95"/>
      <c r="AI113" s="95"/>
      <c r="AJ113" s="120"/>
      <c r="AK113" s="121"/>
      <c r="AL113" s="115"/>
      <c r="AM113" s="117"/>
      <c r="AN113" s="117"/>
      <c r="AO113" s="117"/>
      <c r="AP113" s="117"/>
      <c r="AQ113" s="118"/>
    </row>
    <row r="114" spans="1:43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144"/>
      <c r="V114" s="99" t="s">
        <v>694</v>
      </c>
      <c r="W114" s="100" t="s">
        <v>699</v>
      </c>
      <c r="X114" s="40"/>
      <c r="Y114" s="40"/>
      <c r="Z114" s="40"/>
      <c r="AA114" s="101"/>
      <c r="AB114" s="102"/>
      <c r="AC114" s="113"/>
      <c r="AD114" s="101"/>
      <c r="AE114" s="101"/>
      <c r="AF114" s="388">
        <v>7015</v>
      </c>
      <c r="AG114" s="388"/>
      <c r="AH114" s="40"/>
      <c r="AI114" s="40"/>
      <c r="AJ114" s="123"/>
      <c r="AK114" s="124"/>
      <c r="AL114" s="117"/>
      <c r="AM114" s="116" t="s">
        <v>693</v>
      </c>
      <c r="AN114" s="116"/>
      <c r="AO114" s="117"/>
      <c r="AP114" s="117"/>
      <c r="AQ114" s="118"/>
    </row>
    <row r="115" spans="1:43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N115" s="40"/>
      <c r="O115" s="40"/>
      <c r="P115" s="40"/>
      <c r="Q115" s="40"/>
      <c r="R115" s="40"/>
      <c r="S115" s="40"/>
      <c r="T115" s="40"/>
      <c r="U115" s="111"/>
      <c r="V115" s="99"/>
      <c r="W115" s="100" t="s">
        <v>700</v>
      </c>
      <c r="X115" s="40"/>
      <c r="Y115" s="40"/>
      <c r="Z115" s="40"/>
      <c r="AA115" s="101"/>
      <c r="AB115" s="102"/>
      <c r="AC115" s="113"/>
      <c r="AD115" s="95"/>
      <c r="AE115" s="95"/>
      <c r="AF115" s="161"/>
      <c r="AG115" s="162"/>
      <c r="AH115" s="95"/>
      <c r="AI115" s="95"/>
      <c r="AJ115" s="120"/>
      <c r="AK115" s="121"/>
      <c r="AL115" s="121"/>
      <c r="AM115" s="121"/>
      <c r="AN115" s="121"/>
      <c r="AO115" s="121"/>
      <c r="AP115" s="117"/>
      <c r="AQ115" s="118"/>
    </row>
    <row r="116" spans="1:43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63"/>
      <c r="V116" s="164"/>
      <c r="W116" s="145"/>
      <c r="X116" s="75"/>
      <c r="Y116" s="75"/>
      <c r="Z116" s="75"/>
      <c r="AA116" s="146"/>
      <c r="AB116" s="147"/>
      <c r="AC116" s="165"/>
      <c r="AD116" s="142"/>
      <c r="AE116" s="142"/>
      <c r="AF116" s="238"/>
      <c r="AG116" s="238"/>
      <c r="AH116" s="142"/>
      <c r="AI116" s="142"/>
      <c r="AJ116" s="141"/>
      <c r="AK116" s="166"/>
      <c r="AL116" s="166"/>
      <c r="AM116" s="166"/>
      <c r="AN116" s="166"/>
      <c r="AO116" s="166"/>
      <c r="AP116" s="167"/>
      <c r="AQ116" s="168"/>
    </row>
    <row r="117" spans="1:43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44" t="s">
        <v>685</v>
      </c>
      <c r="V117" s="99"/>
      <c r="W117" s="100"/>
      <c r="X117" s="40"/>
      <c r="Y117" s="40"/>
      <c r="Z117" s="102"/>
      <c r="AA117" s="101"/>
      <c r="AB117" s="102"/>
      <c r="AC117" s="113"/>
      <c r="AD117" s="95"/>
      <c r="AE117" s="95"/>
      <c r="AF117" s="122"/>
      <c r="AG117" s="122"/>
      <c r="AH117" s="122"/>
      <c r="AI117" s="122"/>
      <c r="AJ117" s="120"/>
      <c r="AK117" s="121"/>
      <c r="AL117" s="121"/>
      <c r="AM117" s="121"/>
      <c r="AN117" s="121"/>
      <c r="AO117" s="121"/>
      <c r="AP117" s="117"/>
      <c r="AQ117" s="118"/>
    </row>
    <row r="118" spans="1:43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111"/>
      <c r="V118" s="99" t="s">
        <v>695</v>
      </c>
      <c r="W118" s="100" t="s">
        <v>688</v>
      </c>
      <c r="X118" s="40"/>
      <c r="Y118" s="40"/>
      <c r="Z118" s="40"/>
      <c r="AA118" s="101"/>
      <c r="AB118" s="102"/>
      <c r="AC118" s="113"/>
      <c r="AD118" s="101"/>
      <c r="AE118" s="101"/>
      <c r="AF118" s="409">
        <v>7040</v>
      </c>
      <c r="AG118" s="409"/>
      <c r="AH118" s="40"/>
      <c r="AI118" s="134"/>
      <c r="AJ118" s="388">
        <v>3020</v>
      </c>
      <c r="AK118" s="388"/>
      <c r="AL118" s="388">
        <v>5005</v>
      </c>
      <c r="AM118" s="388"/>
      <c r="AN118" s="388">
        <v>6029</v>
      </c>
      <c r="AO118" s="388"/>
      <c r="AP118" s="388">
        <v>7015</v>
      </c>
      <c r="AQ118" s="399"/>
    </row>
    <row r="119" spans="1:43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111"/>
      <c r="V119" s="99"/>
      <c r="W119" s="100" t="s">
        <v>717</v>
      </c>
      <c r="X119" s="40"/>
      <c r="Y119" s="40"/>
      <c r="Z119" s="40"/>
      <c r="AA119" s="101"/>
      <c r="AB119" s="102"/>
      <c r="AC119" s="113"/>
      <c r="AD119" s="95"/>
      <c r="AE119" s="95"/>
      <c r="AF119" s="396"/>
      <c r="AG119" s="397"/>
      <c r="AH119" s="95"/>
      <c r="AI119" s="95"/>
      <c r="AJ119" s="173"/>
      <c r="AK119" s="174"/>
      <c r="AL119" s="171"/>
      <c r="AM119" s="172"/>
      <c r="AN119" s="126"/>
      <c r="AO119" s="127"/>
      <c r="AP119" s="161"/>
      <c r="AQ119" s="162"/>
    </row>
    <row r="120" spans="1:43" ht="15.7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0"/>
      <c r="U120" s="111"/>
      <c r="V120" s="99"/>
      <c r="W120" s="100"/>
      <c r="X120" s="40"/>
      <c r="Y120" s="40"/>
      <c r="Z120" s="40"/>
      <c r="AA120" s="101"/>
      <c r="AB120" s="102"/>
      <c r="AC120" s="113"/>
      <c r="AD120" s="95"/>
      <c r="AE120" s="95"/>
      <c r="AF120" s="102"/>
      <c r="AG120" s="101"/>
      <c r="AH120" s="101"/>
      <c r="AI120" s="113"/>
      <c r="AJ120" s="556">
        <v>9003</v>
      </c>
      <c r="AK120" s="557"/>
      <c r="AL120" s="409">
        <v>9005</v>
      </c>
      <c r="AM120" s="409"/>
      <c r="AN120" s="40"/>
      <c r="AO120" s="40"/>
      <c r="AP120" s="40"/>
      <c r="AQ120" s="133"/>
    </row>
    <row r="121" spans="1:43" ht="15.7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0"/>
      <c r="U121" s="111"/>
      <c r="V121" s="99"/>
      <c r="W121" s="100"/>
      <c r="X121" s="40"/>
      <c r="Y121" s="40"/>
      <c r="Z121" s="40"/>
      <c r="AA121" s="101"/>
      <c r="AB121" s="102"/>
      <c r="AC121" s="113"/>
      <c r="AD121" s="95"/>
      <c r="AE121" s="95"/>
      <c r="AF121" s="122"/>
      <c r="AG121" s="122"/>
      <c r="AH121" s="95"/>
      <c r="AI121" s="95"/>
      <c r="AJ121" s="152"/>
      <c r="AK121" s="153"/>
      <c r="AL121" s="242"/>
      <c r="AM121" s="243"/>
      <c r="AN121" s="117"/>
      <c r="AO121" s="117"/>
      <c r="AP121" s="117"/>
      <c r="AQ121" s="118"/>
    </row>
    <row r="122" spans="1:43" ht="15.7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0"/>
      <c r="U122" s="111"/>
      <c r="V122" s="99"/>
      <c r="W122" s="100"/>
      <c r="X122" s="40"/>
      <c r="Y122" s="40"/>
      <c r="Z122" s="40"/>
      <c r="AA122" s="101"/>
      <c r="AB122" s="102"/>
      <c r="AC122" s="113"/>
      <c r="AD122" s="95"/>
      <c r="AE122" s="95"/>
      <c r="AF122" s="122"/>
      <c r="AG122" s="122"/>
      <c r="AH122" s="122"/>
      <c r="AI122" s="122"/>
      <c r="AJ122" s="120"/>
      <c r="AK122" s="121"/>
      <c r="AL122" s="121"/>
      <c r="AM122" s="121"/>
      <c r="AN122" s="121"/>
      <c r="AO122" s="121"/>
      <c r="AP122" s="117"/>
      <c r="AQ122" s="118"/>
    </row>
    <row r="123" spans="1:43" ht="15.7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111"/>
      <c r="V123" s="99" t="s">
        <v>696</v>
      </c>
      <c r="W123" s="100" t="s">
        <v>715</v>
      </c>
      <c r="X123" s="40"/>
      <c r="Y123" s="40"/>
      <c r="Z123" s="40"/>
      <c r="AA123" s="101"/>
      <c r="AB123" s="102"/>
      <c r="AC123" s="113"/>
      <c r="AD123" s="101"/>
      <c r="AE123" s="101"/>
      <c r="AF123" s="409">
        <v>7040</v>
      </c>
      <c r="AG123" s="409"/>
      <c r="AH123" s="40"/>
      <c r="AI123" s="169"/>
      <c r="AJ123" s="40"/>
      <c r="AK123" s="124"/>
      <c r="AL123" s="117"/>
      <c r="AM123" s="116" t="s">
        <v>693</v>
      </c>
      <c r="AN123" s="116"/>
      <c r="AO123" s="117"/>
      <c r="AP123" s="117"/>
      <c r="AQ123" s="183"/>
    </row>
    <row r="124" spans="1:43" ht="15.75" customHeight="1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5"/>
      <c r="U124" s="125"/>
      <c r="V124" s="99"/>
      <c r="W124" s="100"/>
      <c r="X124" s="40"/>
      <c r="Y124" s="40"/>
      <c r="Z124" s="40"/>
      <c r="AA124" s="101"/>
      <c r="AB124" s="102"/>
      <c r="AC124" s="113"/>
      <c r="AD124" s="101"/>
      <c r="AE124" s="101"/>
      <c r="AF124" s="396"/>
      <c r="AG124" s="397"/>
      <c r="AH124" s="40"/>
      <c r="AI124" s="169"/>
      <c r="AJ124" s="40"/>
      <c r="AK124" s="124"/>
      <c r="AL124" s="117"/>
      <c r="AM124" s="116"/>
      <c r="AN124" s="116"/>
      <c r="AO124" s="117"/>
      <c r="AP124" s="117"/>
      <c r="AQ124" s="183"/>
    </row>
    <row r="125" spans="1:43" ht="15.75" customHeight="1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40"/>
      <c r="U125" s="125"/>
      <c r="V125" s="99"/>
      <c r="W125" s="100"/>
      <c r="X125" s="40"/>
      <c r="Y125" s="40"/>
      <c r="Z125" s="40"/>
      <c r="AA125" s="101"/>
      <c r="AB125" s="102"/>
      <c r="AC125" s="113"/>
      <c r="AD125" s="101"/>
      <c r="AE125" s="101"/>
      <c r="AF125" s="239"/>
      <c r="AG125" s="239"/>
      <c r="AH125" s="40"/>
      <c r="AI125" s="169"/>
      <c r="AJ125" s="40"/>
      <c r="AK125" s="124"/>
      <c r="AL125" s="117"/>
      <c r="AM125" s="116"/>
      <c r="AN125" s="116"/>
      <c r="AO125" s="117"/>
      <c r="AP125" s="117"/>
      <c r="AQ125" s="183"/>
    </row>
    <row r="126" spans="1:43" ht="1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241"/>
      <c r="T126" s="5"/>
      <c r="U126" s="125"/>
      <c r="V126" s="99" t="s">
        <v>697</v>
      </c>
      <c r="W126" s="100" t="s">
        <v>735</v>
      </c>
      <c r="X126" s="40"/>
      <c r="Y126" s="40"/>
      <c r="Z126" s="40"/>
      <c r="AA126" s="101"/>
      <c r="AB126" s="102"/>
      <c r="AC126" s="113"/>
      <c r="AD126" s="101"/>
      <c r="AE126" s="101"/>
      <c r="AF126" s="584">
        <v>7046</v>
      </c>
      <c r="AG126" s="584"/>
      <c r="AH126" s="40"/>
      <c r="AI126" s="169"/>
      <c r="AJ126" s="40"/>
      <c r="AK126" s="124"/>
      <c r="AL126" s="116"/>
      <c r="AM126" s="116" t="s">
        <v>693</v>
      </c>
      <c r="AN126" s="116"/>
      <c r="AO126" s="117"/>
      <c r="AP126" s="117"/>
      <c r="AQ126" s="183"/>
    </row>
    <row r="127" spans="1:43" ht="18.75">
      <c r="A127" s="395" t="s">
        <v>46</v>
      </c>
      <c r="B127" s="395"/>
      <c r="C127" s="395"/>
      <c r="D127" s="395"/>
      <c r="E127" s="395"/>
      <c r="F127" s="395"/>
      <c r="G127" s="395"/>
      <c r="H127" s="395"/>
      <c r="I127" s="395"/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643"/>
      <c r="U127" s="125"/>
      <c r="V127" s="99"/>
      <c r="W127" s="100"/>
      <c r="X127" s="40"/>
      <c r="Y127" s="40"/>
      <c r="Z127" s="40"/>
      <c r="AA127" s="101"/>
      <c r="AB127" s="102"/>
      <c r="AC127" s="113"/>
      <c r="AD127" s="101"/>
      <c r="AE127" s="101"/>
      <c r="AF127" s="581"/>
      <c r="AG127" s="582"/>
      <c r="AH127" s="40"/>
      <c r="AI127" s="169"/>
      <c r="AJ127" s="123"/>
      <c r="AK127" s="124"/>
      <c r="AL127" s="116"/>
      <c r="AM127" s="116"/>
      <c r="AN127" s="116"/>
      <c r="AO127" s="117"/>
      <c r="AP127" s="117"/>
      <c r="AQ127" s="183"/>
    </row>
    <row r="128" spans="1:43" ht="15" customHeight="1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5"/>
      <c r="U128" s="125"/>
      <c r="V128" s="99"/>
      <c r="W128" s="100"/>
      <c r="X128" s="40"/>
      <c r="Y128" s="40"/>
      <c r="Z128" s="40"/>
      <c r="AA128" s="101"/>
      <c r="AB128" s="102"/>
      <c r="AC128" s="113"/>
      <c r="AD128" s="101"/>
      <c r="AE128" s="101"/>
      <c r="AF128" s="103"/>
      <c r="AG128" s="103"/>
      <c r="AH128" s="40"/>
      <c r="AI128" s="169"/>
      <c r="AJ128" s="123"/>
      <c r="AK128" s="124"/>
      <c r="AL128" s="116"/>
      <c r="AM128" s="116"/>
      <c r="AN128" s="116"/>
      <c r="AO128" s="117"/>
      <c r="AP128" s="117"/>
      <c r="AQ128" s="184"/>
    </row>
    <row r="129" spans="1:43" ht="15" customHeight="1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5"/>
      <c r="U129" s="104" t="s">
        <v>686</v>
      </c>
      <c r="V129" s="135"/>
      <c r="W129" s="135"/>
      <c r="X129" s="97"/>
      <c r="Y129" s="97"/>
      <c r="Z129" s="129"/>
      <c r="AA129" s="136"/>
      <c r="AB129" s="136"/>
      <c r="AC129" s="131"/>
      <c r="AD129" s="137"/>
      <c r="AE129" s="130"/>
      <c r="AF129" s="130"/>
      <c r="AG129" s="130"/>
      <c r="AH129" s="97"/>
      <c r="AI129" s="133"/>
      <c r="AJ129" s="132"/>
      <c r="AK129" s="97"/>
      <c r="AL129" s="97"/>
      <c r="AM129" s="97"/>
      <c r="AN129" s="97"/>
      <c r="AO129" s="97"/>
      <c r="AP129" s="97"/>
      <c r="AQ129" s="133"/>
    </row>
    <row r="130" spans="1:43" ht="1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125"/>
      <c r="V130" s="112" t="s">
        <v>698</v>
      </c>
      <c r="W130" s="100" t="s">
        <v>687</v>
      </c>
      <c r="X130" s="40"/>
      <c r="Y130" s="40"/>
      <c r="Z130" s="40"/>
      <c r="AA130" s="101"/>
      <c r="AB130" s="102"/>
      <c r="AC130" s="113"/>
      <c r="AD130" s="138"/>
      <c r="AE130" s="101"/>
      <c r="AF130" s="388">
        <v>7040</v>
      </c>
      <c r="AG130" s="388"/>
      <c r="AH130" s="239"/>
      <c r="AI130" s="134"/>
      <c r="AJ130" s="509">
        <v>7015</v>
      </c>
      <c r="AK130" s="510"/>
      <c r="AL130" s="510">
        <v>8017</v>
      </c>
      <c r="AM130" s="510"/>
      <c r="AN130" s="510">
        <v>9003</v>
      </c>
      <c r="AO130" s="510"/>
      <c r="AP130" s="510">
        <v>9005</v>
      </c>
      <c r="AQ130" s="511"/>
    </row>
    <row r="131" spans="1:43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125"/>
      <c r="V131" s="112"/>
      <c r="W131" s="100" t="s">
        <v>717</v>
      </c>
      <c r="X131" s="40"/>
      <c r="Y131" s="40"/>
      <c r="Z131" s="40"/>
      <c r="AA131" s="101"/>
      <c r="AB131" s="102"/>
      <c r="AC131" s="113"/>
      <c r="AD131" s="138"/>
      <c r="AE131" s="101"/>
      <c r="AF131" s="396"/>
      <c r="AG131" s="397"/>
      <c r="AH131" s="239"/>
      <c r="AI131" s="134"/>
      <c r="AJ131" s="288"/>
      <c r="AK131" s="289"/>
      <c r="AL131" s="290"/>
      <c r="AM131" s="291"/>
      <c r="AN131" s="292"/>
      <c r="AO131" s="293"/>
      <c r="AP131" s="294"/>
      <c r="AQ131" s="295"/>
    </row>
    <row r="132" spans="1:43" ht="15" customHeight="1">
      <c r="A132" s="40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139"/>
      <c r="V132" s="75"/>
      <c r="W132" s="75"/>
      <c r="X132" s="75"/>
      <c r="Y132" s="75"/>
      <c r="Z132" s="75"/>
      <c r="AA132" s="75"/>
      <c r="AB132" s="75"/>
      <c r="AC132" s="140"/>
      <c r="AD132" s="141"/>
      <c r="AE132" s="142"/>
      <c r="AF132" s="142"/>
      <c r="AG132" s="142"/>
      <c r="AH132" s="142"/>
      <c r="AI132" s="143"/>
      <c r="AJ132" s="141"/>
      <c r="AK132" s="142"/>
      <c r="AL132" s="75"/>
      <c r="AM132" s="75"/>
      <c r="AN132" s="75"/>
      <c r="AO132" s="75"/>
      <c r="AP132" s="75"/>
      <c r="AQ132" s="140"/>
    </row>
    <row r="133" spans="1:43" ht="17.4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>
      <c r="A134" s="355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  <c r="AA134" s="356"/>
      <c r="AB134" s="356"/>
      <c r="AC134" s="356"/>
      <c r="AD134" s="356"/>
      <c r="AE134" s="356"/>
      <c r="AF134" s="356"/>
      <c r="AG134" s="356"/>
      <c r="AH134" s="356"/>
      <c r="AI134" s="356"/>
      <c r="AJ134" s="356"/>
      <c r="AK134" s="356"/>
      <c r="AL134" s="356"/>
      <c r="AM134" s="356"/>
      <c r="AN134" s="356"/>
      <c r="AO134" s="356"/>
      <c r="AP134" s="356"/>
      <c r="AQ134" s="356"/>
    </row>
  </sheetData>
  <mergeCells count="421">
    <mergeCell ref="Z96:AA96"/>
    <mergeCell ref="AB96:AC96"/>
    <mergeCell ref="AD96:AE96"/>
    <mergeCell ref="AF96:AG96"/>
    <mergeCell ref="AH96:AI96"/>
    <mergeCell ref="AJ96:AM96"/>
    <mergeCell ref="AN96:AQ96"/>
    <mergeCell ref="H96:Y96"/>
    <mergeCell ref="B96:G96"/>
    <mergeCell ref="Z95:AA95"/>
    <mergeCell ref="AB95:AC95"/>
    <mergeCell ref="AD95:AE95"/>
    <mergeCell ref="AF95:AG95"/>
    <mergeCell ref="AH95:AI95"/>
    <mergeCell ref="AJ95:AM95"/>
    <mergeCell ref="AN95:AQ95"/>
    <mergeCell ref="H95:Y95"/>
    <mergeCell ref="B95:G95"/>
    <mergeCell ref="AN54:AO54"/>
    <mergeCell ref="AN57:AQ57"/>
    <mergeCell ref="AN58:AQ58"/>
    <mergeCell ref="AN59:AQ59"/>
    <mergeCell ref="AN60:AQ60"/>
    <mergeCell ref="AN61:AQ61"/>
    <mergeCell ref="AJ60:AM60"/>
    <mergeCell ref="AJ61:AM61"/>
    <mergeCell ref="Z92:AA92"/>
    <mergeCell ref="AB92:AC92"/>
    <mergeCell ref="AD92:AE92"/>
    <mergeCell ref="AF92:AG92"/>
    <mergeCell ref="AH92:AI92"/>
    <mergeCell ref="AJ92:AM92"/>
    <mergeCell ref="AN92:AQ92"/>
    <mergeCell ref="AD75:AE75"/>
    <mergeCell ref="Z65:AA65"/>
    <mergeCell ref="AB76:AC76"/>
    <mergeCell ref="Z66:AA66"/>
    <mergeCell ref="Z72:AA72"/>
    <mergeCell ref="Z73:AA73"/>
    <mergeCell ref="Z74:AA74"/>
    <mergeCell ref="Z75:AA75"/>
    <mergeCell ref="Z76:AA76"/>
    <mergeCell ref="AS1:AX2"/>
    <mergeCell ref="AN102:AQ102"/>
    <mergeCell ref="AJ103:AM103"/>
    <mergeCell ref="AN103:AQ103"/>
    <mergeCell ref="H102:AI102"/>
    <mergeCell ref="H103:AI103"/>
    <mergeCell ref="A134:AQ134"/>
    <mergeCell ref="A127:T127"/>
    <mergeCell ref="U107:AC107"/>
    <mergeCell ref="AD107:AI107"/>
    <mergeCell ref="AJ107:AQ107"/>
    <mergeCell ref="AJ109:AK109"/>
    <mergeCell ref="AL109:AM109"/>
    <mergeCell ref="AN109:AO109"/>
    <mergeCell ref="AP109:AQ109"/>
    <mergeCell ref="AJ111:AK111"/>
    <mergeCell ref="AL111:AM111"/>
    <mergeCell ref="AF131:AG131"/>
    <mergeCell ref="AF130:AG130"/>
    <mergeCell ref="AF127:AG127"/>
    <mergeCell ref="AJ130:AK130"/>
    <mergeCell ref="AP118:AQ118"/>
    <mergeCell ref="AN130:AO130"/>
    <mergeCell ref="AP130:AQ130"/>
    <mergeCell ref="B93:G93"/>
    <mergeCell ref="B94:G94"/>
    <mergeCell ref="H92:Y92"/>
    <mergeCell ref="B92:G92"/>
    <mergeCell ref="B74:G74"/>
    <mergeCell ref="H74:Y74"/>
    <mergeCell ref="AN118:AO118"/>
    <mergeCell ref="AJ120:AK120"/>
    <mergeCell ref="AL120:AM120"/>
    <mergeCell ref="AF119:AG119"/>
    <mergeCell ref="AF118:AG118"/>
    <mergeCell ref="H88:Y88"/>
    <mergeCell ref="H89:Y89"/>
    <mergeCell ref="Z79:AA79"/>
    <mergeCell ref="Z90:AA90"/>
    <mergeCell ref="Z91:AA91"/>
    <mergeCell ref="Z97:AA97"/>
    <mergeCell ref="H86:Y86"/>
    <mergeCell ref="H83:Y83"/>
    <mergeCell ref="H84:Y84"/>
    <mergeCell ref="AJ118:AK118"/>
    <mergeCell ref="AH100:AI100"/>
    <mergeCell ref="AH89:AI89"/>
    <mergeCell ref="AF81:AG81"/>
    <mergeCell ref="L56:P56"/>
    <mergeCell ref="Q56:V56"/>
    <mergeCell ref="AF100:AG100"/>
    <mergeCell ref="AF99:AG99"/>
    <mergeCell ref="AF89:AG89"/>
    <mergeCell ref="AF90:AG90"/>
    <mergeCell ref="AF98:AG98"/>
    <mergeCell ref="AF97:AG97"/>
    <mergeCell ref="AF88:AG88"/>
    <mergeCell ref="AF91:AG91"/>
    <mergeCell ref="H93:Y93"/>
    <mergeCell ref="H94:Y94"/>
    <mergeCell ref="H64:Y64"/>
    <mergeCell ref="H65:Y65"/>
    <mergeCell ref="H66:Y66"/>
    <mergeCell ref="H67:Y67"/>
    <mergeCell ref="H68:Y68"/>
    <mergeCell ref="AF82:AG82"/>
    <mergeCell ref="Z93:AA93"/>
    <mergeCell ref="AB93:AC93"/>
    <mergeCell ref="AD93:AE93"/>
    <mergeCell ref="AF93:AG93"/>
    <mergeCell ref="Z94:AA94"/>
    <mergeCell ref="AB94:AC94"/>
    <mergeCell ref="B1:AH2"/>
    <mergeCell ref="Z64:AA64"/>
    <mergeCell ref="AB64:AC64"/>
    <mergeCell ref="AD64:AE64"/>
    <mergeCell ref="AF64:AG64"/>
    <mergeCell ref="AH64:AI64"/>
    <mergeCell ref="T4:AQ4"/>
    <mergeCell ref="AJ64:AM64"/>
    <mergeCell ref="T6:AQ6"/>
    <mergeCell ref="T8:AQ8"/>
    <mergeCell ref="AN56:AQ56"/>
    <mergeCell ref="AJ58:AM58"/>
    <mergeCell ref="AJ59:AM59"/>
    <mergeCell ref="B56:F56"/>
    <mergeCell ref="AJ57:AM57"/>
    <mergeCell ref="AJ56:AM56"/>
    <mergeCell ref="B64:G64"/>
    <mergeCell ref="L57:P61"/>
    <mergeCell ref="B60:F60"/>
    <mergeCell ref="B61:F61"/>
    <mergeCell ref="B57:F57"/>
    <mergeCell ref="B58:F58"/>
    <mergeCell ref="B59:F59"/>
    <mergeCell ref="G56:K56"/>
    <mergeCell ref="AH81:AI81"/>
    <mergeCell ref="AH82:AI82"/>
    <mergeCell ref="AH84:AI84"/>
    <mergeCell ref="AH85:AI85"/>
    <mergeCell ref="AD91:AE91"/>
    <mergeCell ref="AF80:AG80"/>
    <mergeCell ref="AF79:AG79"/>
    <mergeCell ref="AJ80:AM80"/>
    <mergeCell ref="B65:G65"/>
    <mergeCell ref="B66:G66"/>
    <mergeCell ref="H72:Y72"/>
    <mergeCell ref="H73:Y73"/>
    <mergeCell ref="B72:G72"/>
    <mergeCell ref="B73:G73"/>
    <mergeCell ref="AB66:AC66"/>
    <mergeCell ref="Z80:AA80"/>
    <mergeCell ref="Z81:AA81"/>
    <mergeCell ref="Z77:AA77"/>
    <mergeCell ref="Z78:AA78"/>
    <mergeCell ref="AB72:AC72"/>
    <mergeCell ref="AB73:AC73"/>
    <mergeCell ref="B80:G80"/>
    <mergeCell ref="AB67:AC67"/>
    <mergeCell ref="AB65:AC65"/>
    <mergeCell ref="AD89:AE89"/>
    <mergeCell ref="AD87:AE87"/>
    <mergeCell ref="AL130:AM130"/>
    <mergeCell ref="AL118:AM118"/>
    <mergeCell ref="AF114:AG114"/>
    <mergeCell ref="AF109:AG109"/>
    <mergeCell ref="AF110:AG110"/>
    <mergeCell ref="AD82:AE82"/>
    <mergeCell ref="AH86:AI86"/>
    <mergeCell ref="AH98:AI98"/>
    <mergeCell ref="AH97:AI97"/>
    <mergeCell ref="AH91:AI91"/>
    <mergeCell ref="AH99:AI99"/>
    <mergeCell ref="AH93:AI93"/>
    <mergeCell ref="AJ93:AM93"/>
    <mergeCell ref="AD94:AE94"/>
    <mergeCell ref="AF94:AG94"/>
    <mergeCell ref="AH94:AI94"/>
    <mergeCell ref="AJ94:AM94"/>
    <mergeCell ref="Z99:AA99"/>
    <mergeCell ref="Z100:AA100"/>
    <mergeCell ref="AJ100:AM100"/>
    <mergeCell ref="AJ102:AM102"/>
    <mergeCell ref="AH90:AI90"/>
    <mergeCell ref="AF126:AG126"/>
    <mergeCell ref="AF85:AG85"/>
    <mergeCell ref="AF86:AG86"/>
    <mergeCell ref="AF87:AG87"/>
    <mergeCell ref="AF123:AG123"/>
    <mergeCell ref="AF124:AG124"/>
    <mergeCell ref="Z98:AA98"/>
    <mergeCell ref="AD88:AE88"/>
    <mergeCell ref="AB100:AC100"/>
    <mergeCell ref="AD100:AE100"/>
    <mergeCell ref="AD99:AE99"/>
    <mergeCell ref="AD98:AE98"/>
    <mergeCell ref="AB97:AC97"/>
    <mergeCell ref="AB98:AC98"/>
    <mergeCell ref="AB99:AC99"/>
    <mergeCell ref="AB90:AC90"/>
    <mergeCell ref="AB91:AC91"/>
    <mergeCell ref="AD97:AE97"/>
    <mergeCell ref="AH88:AI88"/>
    <mergeCell ref="Z82:AA82"/>
    <mergeCell ref="Z83:AA83"/>
    <mergeCell ref="Z84:AA84"/>
    <mergeCell ref="Z85:AA85"/>
    <mergeCell ref="Z86:AA86"/>
    <mergeCell ref="Z87:AA87"/>
    <mergeCell ref="AB86:AC86"/>
    <mergeCell ref="Z88:AA88"/>
    <mergeCell ref="Z89:AA89"/>
    <mergeCell ref="AB88:AC88"/>
    <mergeCell ref="AB89:AC89"/>
    <mergeCell ref="AB87:AC87"/>
    <mergeCell ref="AD72:AE72"/>
    <mergeCell ref="AB82:AC82"/>
    <mergeCell ref="AB83:AC83"/>
    <mergeCell ref="AB84:AC84"/>
    <mergeCell ref="AB85:AC85"/>
    <mergeCell ref="AB80:AC80"/>
    <mergeCell ref="AB81:AC81"/>
    <mergeCell ref="AB77:AC77"/>
    <mergeCell ref="AB78:AC78"/>
    <mergeCell ref="AD83:AE83"/>
    <mergeCell ref="AD85:AE85"/>
    <mergeCell ref="AB74:AC74"/>
    <mergeCell ref="AB75:AC75"/>
    <mergeCell ref="AB79:AC79"/>
    <mergeCell ref="AD84:AE84"/>
    <mergeCell ref="AD76:AE76"/>
    <mergeCell ref="AD81:AE81"/>
    <mergeCell ref="AD80:AE80"/>
    <mergeCell ref="AD79:AE79"/>
    <mergeCell ref="AH65:AI65"/>
    <mergeCell ref="AF65:AG65"/>
    <mergeCell ref="AF66:AG66"/>
    <mergeCell ref="AF83:AG83"/>
    <mergeCell ref="AF84:AG84"/>
    <mergeCell ref="AD78:AE78"/>
    <mergeCell ref="AD77:AE77"/>
    <mergeCell ref="AD90:AE90"/>
    <mergeCell ref="AD73:AE73"/>
    <mergeCell ref="AD65:AE65"/>
    <mergeCell ref="AF76:AG76"/>
    <mergeCell ref="AH79:AI79"/>
    <mergeCell ref="AH80:AI80"/>
    <mergeCell ref="AD74:AE74"/>
    <mergeCell ref="AD86:AE86"/>
    <mergeCell ref="AF78:AG78"/>
    <mergeCell ref="AF73:AG73"/>
    <mergeCell ref="AH74:AI74"/>
    <mergeCell ref="AH75:AI75"/>
    <mergeCell ref="AH76:AI76"/>
    <mergeCell ref="AH77:AI77"/>
    <mergeCell ref="AH78:AI78"/>
    <mergeCell ref="AH72:AI72"/>
    <mergeCell ref="AH73:AI73"/>
    <mergeCell ref="AN65:AQ65"/>
    <mergeCell ref="AN66:AQ66"/>
    <mergeCell ref="AN64:AQ64"/>
    <mergeCell ref="AH66:AI66"/>
    <mergeCell ref="AJ65:AM65"/>
    <mergeCell ref="AJ66:AM66"/>
    <mergeCell ref="AD66:AE66"/>
    <mergeCell ref="AJ99:AM99"/>
    <mergeCell ref="AJ81:AM81"/>
    <mergeCell ref="AJ82:AM82"/>
    <mergeCell ref="AJ83:AM83"/>
    <mergeCell ref="AJ84:AM84"/>
    <mergeCell ref="AH83:AI83"/>
    <mergeCell ref="AJ98:AM98"/>
    <mergeCell ref="AJ87:AM87"/>
    <mergeCell ref="AJ88:AM88"/>
    <mergeCell ref="AJ89:AM89"/>
    <mergeCell ref="AJ90:AM90"/>
    <mergeCell ref="AJ91:AM91"/>
    <mergeCell ref="AJ97:AM97"/>
    <mergeCell ref="AJ85:AM85"/>
    <mergeCell ref="AJ86:AM86"/>
    <mergeCell ref="AH87:AI87"/>
    <mergeCell ref="AF74:AG74"/>
    <mergeCell ref="AF75:AG75"/>
    <mergeCell ref="AF77:AG77"/>
    <mergeCell ref="AF72:AG72"/>
    <mergeCell ref="AJ75:AM75"/>
    <mergeCell ref="AJ76:AM76"/>
    <mergeCell ref="AJ77:AM77"/>
    <mergeCell ref="AJ78:AM78"/>
    <mergeCell ref="AJ79:AM79"/>
    <mergeCell ref="AN72:AQ72"/>
    <mergeCell ref="AN73:AQ73"/>
    <mergeCell ref="AN74:AQ74"/>
    <mergeCell ref="AJ72:AM72"/>
    <mergeCell ref="AJ73:AM73"/>
    <mergeCell ref="AJ74:AM74"/>
    <mergeCell ref="AN89:AQ89"/>
    <mergeCell ref="AN91:AQ91"/>
    <mergeCell ref="AN97:AQ97"/>
    <mergeCell ref="AN88:AQ88"/>
    <mergeCell ref="AN85:AQ85"/>
    <mergeCell ref="AN75:AQ75"/>
    <mergeCell ref="AN76:AQ76"/>
    <mergeCell ref="AN77:AQ77"/>
    <mergeCell ref="AN78:AQ78"/>
    <mergeCell ref="AN79:AQ79"/>
    <mergeCell ref="AN80:AQ80"/>
    <mergeCell ref="AN81:AQ81"/>
    <mergeCell ref="AN82:AQ82"/>
    <mergeCell ref="AN83:AQ83"/>
    <mergeCell ref="AN84:AQ84"/>
    <mergeCell ref="AN86:AQ86"/>
    <mergeCell ref="AN87:AQ87"/>
    <mergeCell ref="AN93:AQ93"/>
    <mergeCell ref="AN94:AQ94"/>
    <mergeCell ref="B90:G90"/>
    <mergeCell ref="AN98:AQ98"/>
    <mergeCell ref="AN99:AQ99"/>
    <mergeCell ref="AN100:AQ100"/>
    <mergeCell ref="AN90:AQ90"/>
    <mergeCell ref="AD56:AI56"/>
    <mergeCell ref="Q57:V57"/>
    <mergeCell ref="Q58:V58"/>
    <mergeCell ref="Q59:V59"/>
    <mergeCell ref="Q60:V60"/>
    <mergeCell ref="Q61:V61"/>
    <mergeCell ref="AD57:AI57"/>
    <mergeCell ref="AD58:AI58"/>
    <mergeCell ref="AD59:AI59"/>
    <mergeCell ref="AD60:AI60"/>
    <mergeCell ref="AD61:AI61"/>
    <mergeCell ref="W57:AC57"/>
    <mergeCell ref="W58:AC58"/>
    <mergeCell ref="W59:AC59"/>
    <mergeCell ref="W60:AC60"/>
    <mergeCell ref="W61:AC61"/>
    <mergeCell ref="W56:AC56"/>
    <mergeCell ref="AN67:AQ67"/>
    <mergeCell ref="AN68:AQ68"/>
    <mergeCell ref="B82:G82"/>
    <mergeCell ref="B83:G83"/>
    <mergeCell ref="B84:G84"/>
    <mergeCell ref="B85:G85"/>
    <mergeCell ref="B86:G86"/>
    <mergeCell ref="B87:G87"/>
    <mergeCell ref="B88:G88"/>
    <mergeCell ref="B89:G89"/>
    <mergeCell ref="B81:G81"/>
    <mergeCell ref="H75:Y75"/>
    <mergeCell ref="H76:Y76"/>
    <mergeCell ref="H77:Y77"/>
    <mergeCell ref="H78:Y78"/>
    <mergeCell ref="H79:Y79"/>
    <mergeCell ref="H80:Y80"/>
    <mergeCell ref="H81:Y81"/>
    <mergeCell ref="H82:Y82"/>
    <mergeCell ref="H85:Y85"/>
    <mergeCell ref="B97:G97"/>
    <mergeCell ref="B98:G98"/>
    <mergeCell ref="B99:G99"/>
    <mergeCell ref="B100:G100"/>
    <mergeCell ref="G57:K57"/>
    <mergeCell ref="G58:K58"/>
    <mergeCell ref="G59:K59"/>
    <mergeCell ref="G60:K60"/>
    <mergeCell ref="G61:K61"/>
    <mergeCell ref="H87:Y87"/>
    <mergeCell ref="H90:Y90"/>
    <mergeCell ref="H91:Y91"/>
    <mergeCell ref="H97:Y97"/>
    <mergeCell ref="H98:Y98"/>
    <mergeCell ref="H99:Y99"/>
    <mergeCell ref="H100:Y100"/>
    <mergeCell ref="B75:G75"/>
    <mergeCell ref="B76:G76"/>
    <mergeCell ref="B77:G77"/>
    <mergeCell ref="B78:G78"/>
    <mergeCell ref="B79:G79"/>
    <mergeCell ref="B67:G67"/>
    <mergeCell ref="B68:G68"/>
    <mergeCell ref="B91:G91"/>
    <mergeCell ref="AD67:AE67"/>
    <mergeCell ref="AF67:AG67"/>
    <mergeCell ref="AH67:AI67"/>
    <mergeCell ref="Z68:AA68"/>
    <mergeCell ref="AB68:AC68"/>
    <mergeCell ref="AD68:AE68"/>
    <mergeCell ref="AF68:AG68"/>
    <mergeCell ref="AH68:AI68"/>
    <mergeCell ref="AJ67:AM67"/>
    <mergeCell ref="AJ68:AM68"/>
    <mergeCell ref="Z67:AA67"/>
    <mergeCell ref="B69:G69"/>
    <mergeCell ref="H69:Y69"/>
    <mergeCell ref="Z69:AA69"/>
    <mergeCell ref="AB69:AC69"/>
    <mergeCell ref="AD69:AE69"/>
    <mergeCell ref="AF69:AG69"/>
    <mergeCell ref="AH69:AI69"/>
    <mergeCell ref="AJ69:AM69"/>
    <mergeCell ref="AN69:AQ69"/>
    <mergeCell ref="B70:G70"/>
    <mergeCell ref="H70:Y70"/>
    <mergeCell ref="Z70:AA70"/>
    <mergeCell ref="AB70:AC70"/>
    <mergeCell ref="AD70:AE70"/>
    <mergeCell ref="AF70:AG70"/>
    <mergeCell ref="AH70:AI70"/>
    <mergeCell ref="AJ70:AM70"/>
    <mergeCell ref="AN70:AQ70"/>
    <mergeCell ref="B71:G71"/>
    <mergeCell ref="H71:Y71"/>
    <mergeCell ref="Z71:AA71"/>
    <mergeCell ref="AB71:AC71"/>
    <mergeCell ref="AD71:AE71"/>
    <mergeCell ref="AF71:AG71"/>
    <mergeCell ref="AH71:AI71"/>
    <mergeCell ref="AJ71:AM71"/>
    <mergeCell ref="AN71:AQ71"/>
  </mergeCells>
  <hyperlinks>
    <hyperlink ref="AS1" location="Содержание!A1" display="&gt; Главное меню"/>
  </hyperlinks>
  <pageMargins left="0.31496062992125984" right="0.31496062992125984" top="0.39370078740157483" bottom="0.39370078740157483" header="0.31496062992125984" footer="0.31496062992125984"/>
  <pageSetup paperSize="9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S141"/>
  <sheetViews>
    <sheetView showWhiteSpace="0" zoomScale="85" zoomScaleNormal="85" zoomScaleSheetLayoutView="90" zoomScalePageLayoutView="90" workbookViewId="0">
      <pane ySplit="2" topLeftCell="A113" activePane="bottomLeft" state="frozen"/>
      <selection pane="bottomLeft" activeCell="A141" sqref="A141:AQ141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65" s="1" customFormat="1" ht="13.9" customHeight="1">
      <c r="A1" s="62"/>
      <c r="B1" s="449" t="s">
        <v>898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65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65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65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832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65" s="1" customFormat="1" ht="4.1500000000000004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65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833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</row>
    <row r="7" spans="1:65" s="1" customFormat="1" ht="4.1500000000000004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</row>
    <row r="8" spans="1:65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834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</row>
    <row r="9" spans="1:6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T9" s="1"/>
      <c r="AU9" s="1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"/>
      <c r="BK9" s="1"/>
      <c r="BL9" s="1"/>
      <c r="BM9" s="1"/>
    </row>
    <row r="10" spans="1:6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  <c r="AT10" s="1"/>
      <c r="AU10" s="1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"/>
      <c r="BK10" s="1"/>
      <c r="BL10" s="1"/>
      <c r="BM10" s="1"/>
    </row>
    <row r="11" spans="1:6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93" t="s">
        <v>822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  <c r="AT11" s="1"/>
      <c r="AU11" s="1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"/>
      <c r="BK11" s="1"/>
      <c r="BL11" s="1"/>
      <c r="BM11" s="1"/>
    </row>
    <row r="12" spans="1:6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93" t="s">
        <v>823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  <c r="AT12" s="1"/>
      <c r="AU12" s="1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"/>
      <c r="BK12" s="1"/>
      <c r="BL12" s="1"/>
      <c r="BM12" s="1"/>
    </row>
    <row r="13" spans="1:6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93" t="s">
        <v>872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3"/>
      <c r="AT13" s="1"/>
      <c r="AU13" s="1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"/>
      <c r="BK13" s="1"/>
      <c r="BL13" s="1"/>
      <c r="BM13" s="1"/>
    </row>
    <row r="14" spans="1:6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T14" s="1"/>
      <c r="AU14" s="1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"/>
      <c r="BK14" s="1"/>
      <c r="BL14" s="1"/>
      <c r="BM14" s="1"/>
    </row>
    <row r="15" spans="1:6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48" t="s">
        <v>481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50"/>
      <c r="AT15" s="1"/>
      <c r="AU15" s="1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"/>
      <c r="BK15" s="1"/>
      <c r="BL15" s="1"/>
      <c r="BM15" s="1"/>
    </row>
    <row r="16" spans="1:6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498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  <c r="AT16" s="1"/>
      <c r="AU16" s="1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"/>
      <c r="BK16" s="1"/>
      <c r="BL16" s="1"/>
      <c r="BM16" s="1"/>
    </row>
    <row r="17" spans="1:6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1" t="s">
        <v>497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3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48" t="s">
        <v>482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50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484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93" t="s">
        <v>1016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3"/>
      <c r="AT22" s="1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5"/>
      <c r="BI22" s="325"/>
      <c r="BJ22" s="1"/>
      <c r="BK22" s="1"/>
      <c r="BL22" s="1"/>
      <c r="BM22" s="1"/>
    </row>
    <row r="23" spans="1:6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48" t="s">
        <v>487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50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93" t="s">
        <v>899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93" t="s">
        <v>1017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1" t="s">
        <v>836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488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93" t="s">
        <v>961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/>
    </row>
    <row r="30" spans="1:6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537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490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spans="1:6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491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489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spans="1:6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492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6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493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6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46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1:6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48" t="s">
        <v>486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50"/>
    </row>
    <row r="38" spans="1:6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1" t="s">
        <v>556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6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1" t="s">
        <v>557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6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93" t="s">
        <v>963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6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170"/>
      <c r="BF41" s="170"/>
      <c r="BG41" s="170"/>
      <c r="BH41" s="170"/>
      <c r="BI41" s="170"/>
      <c r="BJ41" s="170"/>
      <c r="BK41" s="170"/>
    </row>
    <row r="42" spans="1:6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48" t="s">
        <v>503</v>
      </c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50"/>
      <c r="AS42" s="170"/>
      <c r="AT42" s="170"/>
      <c r="AU42" s="170"/>
      <c r="AV42" s="170"/>
      <c r="AW42" s="170"/>
      <c r="AX42" s="170"/>
      <c r="AY42" s="170"/>
      <c r="AZ42" s="339"/>
      <c r="BA42" s="339"/>
      <c r="BB42" s="339"/>
      <c r="BC42" s="339"/>
      <c r="BD42" s="339"/>
      <c r="BE42" s="170"/>
      <c r="BF42" s="170"/>
      <c r="BG42" s="170"/>
      <c r="BH42" s="170"/>
      <c r="BI42" s="170"/>
      <c r="BJ42" s="170"/>
      <c r="BK42" s="170"/>
    </row>
    <row r="43" spans="1:6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504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  <c r="AS43" s="170"/>
      <c r="AT43" s="170"/>
      <c r="AU43" s="170"/>
      <c r="AV43" s="170"/>
      <c r="AW43" s="170"/>
      <c r="AX43" s="170"/>
      <c r="AY43" s="170"/>
      <c r="AZ43" s="339"/>
      <c r="BA43" s="339"/>
      <c r="BB43" s="339"/>
      <c r="BC43" s="339"/>
      <c r="BD43" s="339"/>
      <c r="BE43" s="170"/>
      <c r="BF43" s="170"/>
      <c r="BG43" s="170"/>
      <c r="BH43" s="170"/>
      <c r="BI43" s="170"/>
      <c r="BJ43" s="170"/>
      <c r="BK43" s="170"/>
    </row>
    <row r="44" spans="1:6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505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  <c r="AS44" s="170"/>
      <c r="AT44" s="170"/>
      <c r="AU44" s="170"/>
      <c r="AV44" s="170"/>
      <c r="AW44" s="170"/>
      <c r="AX44" s="170"/>
      <c r="AY44" s="170"/>
      <c r="AZ44" s="339"/>
      <c r="BA44" s="339"/>
      <c r="BB44" s="339"/>
      <c r="BC44" s="339"/>
      <c r="BD44" s="339"/>
      <c r="BE44" s="170"/>
      <c r="BF44" s="170"/>
      <c r="BG44" s="170"/>
      <c r="BH44" s="170"/>
      <c r="BI44" s="170"/>
      <c r="BJ44" s="170"/>
      <c r="BK44" s="170"/>
    </row>
    <row r="45" spans="1:6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506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  <c r="AS45" s="170"/>
      <c r="AT45" s="170"/>
      <c r="AU45" s="170"/>
      <c r="AV45" s="170"/>
      <c r="AW45" s="170"/>
      <c r="AX45" s="170"/>
      <c r="AY45" s="170"/>
      <c r="AZ45" s="339"/>
      <c r="BA45" s="339"/>
      <c r="BB45" s="339"/>
      <c r="BC45" s="339"/>
      <c r="BD45" s="339"/>
      <c r="BE45" s="170"/>
      <c r="BF45" s="170"/>
      <c r="BG45" s="170"/>
      <c r="BH45" s="170"/>
      <c r="BI45" s="170"/>
      <c r="BJ45" s="170"/>
      <c r="BK45" s="170"/>
    </row>
    <row r="46" spans="1:6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507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6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508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6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563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6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668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  <c r="AU49" s="325"/>
      <c r="AV49" s="325"/>
      <c r="AW49" s="325"/>
      <c r="AX49" s="325"/>
      <c r="AY49" s="325"/>
      <c r="AZ49" s="325"/>
      <c r="BA49" s="325"/>
      <c r="BB49" s="325"/>
      <c r="BC49" s="325"/>
      <c r="BD49" s="325"/>
      <c r="BE49" s="325"/>
      <c r="BF49" s="325"/>
      <c r="BG49" s="325"/>
      <c r="BH49" s="325"/>
      <c r="BI49" s="325"/>
      <c r="BJ49" s="325"/>
      <c r="BK49" s="325"/>
    </row>
    <row r="50" spans="1:6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93" t="s">
        <v>515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6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1" t="s">
        <v>516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6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1" t="s">
        <v>510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63" ht="14.6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93" t="s">
        <v>543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63" ht="14.6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93" t="s">
        <v>544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6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93" t="s">
        <v>974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63" ht="14.25" customHeight="1">
      <c r="A56" s="5"/>
      <c r="B56" s="5"/>
      <c r="C56" s="5"/>
      <c r="D56" s="454" t="s">
        <v>1029</v>
      </c>
      <c r="E56" s="454"/>
      <c r="F56" s="454"/>
      <c r="G56" s="454"/>
      <c r="H56" s="454"/>
      <c r="I56" s="454"/>
      <c r="J56" s="454"/>
      <c r="K56" s="454"/>
      <c r="L56" s="454"/>
      <c r="M56" s="454"/>
      <c r="N56" s="454"/>
      <c r="O56" s="5"/>
      <c r="P56" s="5"/>
      <c r="Q56" s="5"/>
      <c r="R56" s="5"/>
      <c r="S56" s="51" t="s">
        <v>513</v>
      </c>
      <c r="T56" s="57"/>
      <c r="U56" s="57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</row>
    <row r="57" spans="1:6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1" t="s">
        <v>511</v>
      </c>
      <c r="T57" s="57"/>
      <c r="U57" s="57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3"/>
    </row>
    <row r="58" spans="1:6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1" t="s">
        <v>512</v>
      </c>
      <c r="T58" s="57"/>
      <c r="U58" s="57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3"/>
    </row>
    <row r="59" spans="1:6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87"/>
      <c r="T59" s="266"/>
      <c r="U59" s="266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</row>
    <row r="60" spans="1:63" ht="17.4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37" t="s">
        <v>523</v>
      </c>
      <c r="AN60" s="452">
        <v>0</v>
      </c>
      <c r="AO60" s="453"/>
      <c r="AP60" s="39" t="s">
        <v>524</v>
      </c>
      <c r="AQ60" s="38"/>
    </row>
    <row r="61" spans="1:63" ht="17.45" customHeight="1">
      <c r="A61" s="58" t="s">
        <v>1028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63" ht="51.4" customHeight="1">
      <c r="A62" s="260" t="s">
        <v>453</v>
      </c>
      <c r="B62" s="446" t="s">
        <v>0</v>
      </c>
      <c r="C62" s="446"/>
      <c r="D62" s="446"/>
      <c r="E62" s="446"/>
      <c r="F62" s="446"/>
      <c r="G62" s="456" t="s">
        <v>824</v>
      </c>
      <c r="H62" s="457"/>
      <c r="I62" s="457"/>
      <c r="J62" s="457"/>
      <c r="K62" s="458"/>
      <c r="L62" s="410" t="s">
        <v>825</v>
      </c>
      <c r="M62" s="411"/>
      <c r="N62" s="411"/>
      <c r="O62" s="411"/>
      <c r="P62" s="412"/>
      <c r="Q62" s="456" t="s">
        <v>826</v>
      </c>
      <c r="R62" s="457"/>
      <c r="S62" s="457"/>
      <c r="T62" s="457"/>
      <c r="U62" s="457"/>
      <c r="V62" s="458"/>
      <c r="W62" s="456" t="s">
        <v>204</v>
      </c>
      <c r="X62" s="457"/>
      <c r="Y62" s="457"/>
      <c r="Z62" s="457"/>
      <c r="AA62" s="457"/>
      <c r="AB62" s="458"/>
      <c r="AC62" s="446" t="s">
        <v>473</v>
      </c>
      <c r="AD62" s="446"/>
      <c r="AE62" s="446"/>
      <c r="AF62" s="446"/>
      <c r="AG62" s="446"/>
      <c r="AH62" s="446"/>
      <c r="AI62" s="446"/>
      <c r="AJ62" s="446" t="s">
        <v>727</v>
      </c>
      <c r="AK62" s="446"/>
      <c r="AL62" s="446"/>
      <c r="AM62" s="446"/>
      <c r="AN62" s="455" t="str">
        <f>CONCATENATE("Отпускная цена в рублях с НДС с учетом скидки   ",$AN$60," %")</f>
        <v>Отпускная цена в рублях с НДС с учетом скидки   0 %</v>
      </c>
      <c r="AO62" s="455"/>
      <c r="AP62" s="455"/>
      <c r="AQ62" s="455"/>
    </row>
    <row r="63" spans="1:63" ht="25.15" customHeight="1">
      <c r="A63" s="259">
        <v>1</v>
      </c>
      <c r="B63" s="413" t="s">
        <v>2</v>
      </c>
      <c r="C63" s="414"/>
      <c r="D63" s="414"/>
      <c r="E63" s="414"/>
      <c r="F63" s="415"/>
      <c r="G63" s="477">
        <v>3.11</v>
      </c>
      <c r="H63" s="478"/>
      <c r="I63" s="478"/>
      <c r="J63" s="478"/>
      <c r="K63" s="479"/>
      <c r="L63" s="419" t="s">
        <v>827</v>
      </c>
      <c r="M63" s="420"/>
      <c r="N63" s="420"/>
      <c r="O63" s="420"/>
      <c r="P63" s="421"/>
      <c r="Q63" s="477" t="s">
        <v>965</v>
      </c>
      <c r="R63" s="478"/>
      <c r="S63" s="478"/>
      <c r="T63" s="478"/>
      <c r="U63" s="478"/>
      <c r="V63" s="479"/>
      <c r="W63" s="645">
        <v>1290002</v>
      </c>
      <c r="X63" s="414"/>
      <c r="Y63" s="414"/>
      <c r="Z63" s="414"/>
      <c r="AA63" s="414"/>
      <c r="AB63" s="415"/>
      <c r="AC63" s="413" t="s">
        <v>900</v>
      </c>
      <c r="AD63" s="414"/>
      <c r="AE63" s="414"/>
      <c r="AF63" s="414"/>
      <c r="AG63" s="414"/>
      <c r="AH63" s="414"/>
      <c r="AI63" s="414"/>
      <c r="AJ63" s="569">
        <v>81880</v>
      </c>
      <c r="AK63" s="570"/>
      <c r="AL63" s="570"/>
      <c r="AM63" s="571"/>
      <c r="AN63" s="398">
        <f t="shared" ref="AN63:AN64" si="0">ROUND(AJ63/100*(100-$AN$60),2)</f>
        <v>81880</v>
      </c>
      <c r="AO63" s="398"/>
      <c r="AP63" s="398"/>
      <c r="AQ63" s="398"/>
    </row>
    <row r="64" spans="1:63" ht="25.15" customHeight="1">
      <c r="A64" s="259">
        <v>2</v>
      </c>
      <c r="B64" s="413" t="s">
        <v>2</v>
      </c>
      <c r="C64" s="414"/>
      <c r="D64" s="414"/>
      <c r="E64" s="414"/>
      <c r="F64" s="415"/>
      <c r="G64" s="477">
        <v>4.67</v>
      </c>
      <c r="H64" s="478"/>
      <c r="I64" s="478"/>
      <c r="J64" s="478"/>
      <c r="K64" s="479"/>
      <c r="L64" s="422"/>
      <c r="M64" s="423"/>
      <c r="N64" s="423"/>
      <c r="O64" s="423"/>
      <c r="P64" s="424"/>
      <c r="Q64" s="477" t="s">
        <v>966</v>
      </c>
      <c r="R64" s="478"/>
      <c r="S64" s="478"/>
      <c r="T64" s="478"/>
      <c r="U64" s="478"/>
      <c r="V64" s="479"/>
      <c r="W64" s="645">
        <v>1290003</v>
      </c>
      <c r="X64" s="414"/>
      <c r="Y64" s="414"/>
      <c r="Z64" s="414"/>
      <c r="AA64" s="414"/>
      <c r="AB64" s="415"/>
      <c r="AC64" s="413" t="s">
        <v>901</v>
      </c>
      <c r="AD64" s="414"/>
      <c r="AE64" s="414"/>
      <c r="AF64" s="414"/>
      <c r="AG64" s="414"/>
      <c r="AH64" s="414"/>
      <c r="AI64" s="414"/>
      <c r="AJ64" s="569">
        <v>106820</v>
      </c>
      <c r="AK64" s="570"/>
      <c r="AL64" s="570"/>
      <c r="AM64" s="571"/>
      <c r="AN64" s="398">
        <f t="shared" si="0"/>
        <v>106820</v>
      </c>
      <c r="AO64" s="398"/>
      <c r="AP64" s="398"/>
      <c r="AQ64" s="398"/>
    </row>
    <row r="65" spans="1:43" ht="25.15" customHeight="1">
      <c r="A65" s="259">
        <v>3</v>
      </c>
      <c r="B65" s="413" t="s">
        <v>2</v>
      </c>
      <c r="C65" s="414"/>
      <c r="D65" s="414"/>
      <c r="E65" s="414"/>
      <c r="F65" s="415"/>
      <c r="G65" s="477">
        <v>6.22</v>
      </c>
      <c r="H65" s="478"/>
      <c r="I65" s="478"/>
      <c r="J65" s="478"/>
      <c r="K65" s="479"/>
      <c r="L65" s="422"/>
      <c r="M65" s="423"/>
      <c r="N65" s="423"/>
      <c r="O65" s="423"/>
      <c r="P65" s="424"/>
      <c r="Q65" s="477" t="s">
        <v>967</v>
      </c>
      <c r="R65" s="478"/>
      <c r="S65" s="478"/>
      <c r="T65" s="478"/>
      <c r="U65" s="478"/>
      <c r="V65" s="479"/>
      <c r="W65" s="645">
        <v>1290009</v>
      </c>
      <c r="X65" s="414"/>
      <c r="Y65" s="414"/>
      <c r="Z65" s="414"/>
      <c r="AA65" s="414"/>
      <c r="AB65" s="415"/>
      <c r="AC65" s="413" t="s">
        <v>902</v>
      </c>
      <c r="AD65" s="414"/>
      <c r="AE65" s="414"/>
      <c r="AF65" s="414"/>
      <c r="AG65" s="414"/>
      <c r="AH65" s="414"/>
      <c r="AI65" s="414"/>
      <c r="AJ65" s="569">
        <v>132550</v>
      </c>
      <c r="AK65" s="570"/>
      <c r="AL65" s="570"/>
      <c r="AM65" s="571"/>
      <c r="AN65" s="398">
        <f>ROUND(AJ65/100*(100-$AN$60),2)</f>
        <v>132550</v>
      </c>
      <c r="AO65" s="398"/>
      <c r="AP65" s="398"/>
      <c r="AQ65" s="398"/>
    </row>
    <row r="66" spans="1:43" ht="25.15" customHeight="1">
      <c r="A66" s="323">
        <v>3</v>
      </c>
      <c r="B66" s="646" t="s">
        <v>2</v>
      </c>
      <c r="C66" s="647"/>
      <c r="D66" s="647"/>
      <c r="E66" s="647"/>
      <c r="F66" s="648"/>
      <c r="G66" s="425">
        <v>9.34</v>
      </c>
      <c r="H66" s="426"/>
      <c r="I66" s="426"/>
      <c r="J66" s="426"/>
      <c r="K66" s="427"/>
      <c r="L66" s="425"/>
      <c r="M66" s="426"/>
      <c r="N66" s="426"/>
      <c r="O66" s="426"/>
      <c r="P66" s="427"/>
      <c r="Q66" s="425" t="s">
        <v>968</v>
      </c>
      <c r="R66" s="426"/>
      <c r="S66" s="426"/>
      <c r="T66" s="426"/>
      <c r="U66" s="426"/>
      <c r="V66" s="427"/>
      <c r="W66" s="655">
        <v>1290010</v>
      </c>
      <c r="X66" s="445"/>
      <c r="Y66" s="445"/>
      <c r="Z66" s="445"/>
      <c r="AA66" s="445"/>
      <c r="AB66" s="493"/>
      <c r="AC66" s="444" t="s">
        <v>903</v>
      </c>
      <c r="AD66" s="445"/>
      <c r="AE66" s="445"/>
      <c r="AF66" s="445"/>
      <c r="AG66" s="445"/>
      <c r="AH66" s="445"/>
      <c r="AI66" s="445"/>
      <c r="AJ66" s="656">
        <v>183950</v>
      </c>
      <c r="AK66" s="657"/>
      <c r="AL66" s="657"/>
      <c r="AM66" s="658"/>
      <c r="AN66" s="649">
        <f>ROUND(AJ66/100*(100-$AN$60),2)</f>
        <v>183950</v>
      </c>
      <c r="AO66" s="649"/>
      <c r="AP66" s="649"/>
      <c r="AQ66" s="649"/>
    </row>
    <row r="67" spans="1:43" ht="25.15" customHeight="1">
      <c r="A67" s="259">
        <v>1</v>
      </c>
      <c r="B67" s="413" t="s">
        <v>2</v>
      </c>
      <c r="C67" s="414"/>
      <c r="D67" s="414"/>
      <c r="E67" s="414"/>
      <c r="F67" s="415"/>
      <c r="G67" s="477">
        <v>3.11</v>
      </c>
      <c r="H67" s="478"/>
      <c r="I67" s="478"/>
      <c r="J67" s="478"/>
      <c r="K67" s="479"/>
      <c r="L67" s="419" t="s">
        <v>827</v>
      </c>
      <c r="M67" s="420"/>
      <c r="N67" s="420"/>
      <c r="O67" s="420"/>
      <c r="P67" s="421"/>
      <c r="Q67" s="477" t="s">
        <v>965</v>
      </c>
      <c r="R67" s="478"/>
      <c r="S67" s="478"/>
      <c r="T67" s="478"/>
      <c r="U67" s="478"/>
      <c r="V67" s="479"/>
      <c r="W67" s="393">
        <v>1290007</v>
      </c>
      <c r="X67" s="394"/>
      <c r="Y67" s="394"/>
      <c r="Z67" s="394"/>
      <c r="AA67" s="394"/>
      <c r="AB67" s="494"/>
      <c r="AC67" s="393" t="s">
        <v>904</v>
      </c>
      <c r="AD67" s="394"/>
      <c r="AE67" s="394"/>
      <c r="AF67" s="394"/>
      <c r="AG67" s="394"/>
      <c r="AH67" s="394"/>
      <c r="AI67" s="394"/>
      <c r="AJ67" s="650">
        <v>81880</v>
      </c>
      <c r="AK67" s="651"/>
      <c r="AL67" s="651"/>
      <c r="AM67" s="652"/>
      <c r="AN67" s="398">
        <f t="shared" ref="AN67:AN68" si="1">ROUND(AJ67/100*(100-$AN$60),2)</f>
        <v>81880</v>
      </c>
      <c r="AO67" s="398"/>
      <c r="AP67" s="398"/>
      <c r="AQ67" s="398"/>
    </row>
    <row r="68" spans="1:43" ht="25.15" customHeight="1">
      <c r="A68" s="259">
        <v>2</v>
      </c>
      <c r="B68" s="413" t="s">
        <v>2</v>
      </c>
      <c r="C68" s="414"/>
      <c r="D68" s="414"/>
      <c r="E68" s="414"/>
      <c r="F68" s="415"/>
      <c r="G68" s="477">
        <v>4.67</v>
      </c>
      <c r="H68" s="478"/>
      <c r="I68" s="478"/>
      <c r="J68" s="478"/>
      <c r="K68" s="479"/>
      <c r="L68" s="422"/>
      <c r="M68" s="423"/>
      <c r="N68" s="423"/>
      <c r="O68" s="423"/>
      <c r="P68" s="424"/>
      <c r="Q68" s="477" t="s">
        <v>966</v>
      </c>
      <c r="R68" s="478"/>
      <c r="S68" s="478"/>
      <c r="T68" s="478"/>
      <c r="U68" s="478"/>
      <c r="V68" s="479"/>
      <c r="W68" s="645">
        <v>1290008</v>
      </c>
      <c r="X68" s="414"/>
      <c r="Y68" s="414"/>
      <c r="Z68" s="414"/>
      <c r="AA68" s="414"/>
      <c r="AB68" s="415"/>
      <c r="AC68" s="413" t="s">
        <v>905</v>
      </c>
      <c r="AD68" s="414"/>
      <c r="AE68" s="414"/>
      <c r="AF68" s="414"/>
      <c r="AG68" s="414"/>
      <c r="AH68" s="414"/>
      <c r="AI68" s="414"/>
      <c r="AJ68" s="569">
        <v>106820</v>
      </c>
      <c r="AK68" s="570"/>
      <c r="AL68" s="570"/>
      <c r="AM68" s="571"/>
      <c r="AN68" s="398">
        <f t="shared" si="1"/>
        <v>106820</v>
      </c>
      <c r="AO68" s="398"/>
      <c r="AP68" s="398"/>
      <c r="AQ68" s="398"/>
    </row>
    <row r="69" spans="1:43" ht="25.15" customHeight="1">
      <c r="A69" s="259">
        <v>3</v>
      </c>
      <c r="B69" s="413" t="s">
        <v>2</v>
      </c>
      <c r="C69" s="414"/>
      <c r="D69" s="414"/>
      <c r="E69" s="414"/>
      <c r="F69" s="415"/>
      <c r="G69" s="477">
        <v>6.22</v>
      </c>
      <c r="H69" s="478"/>
      <c r="I69" s="478"/>
      <c r="J69" s="478"/>
      <c r="K69" s="479"/>
      <c r="L69" s="422"/>
      <c r="M69" s="423"/>
      <c r="N69" s="423"/>
      <c r="O69" s="423"/>
      <c r="P69" s="424"/>
      <c r="Q69" s="477" t="s">
        <v>967</v>
      </c>
      <c r="R69" s="478"/>
      <c r="S69" s="478"/>
      <c r="T69" s="478"/>
      <c r="U69" s="478"/>
      <c r="V69" s="479"/>
      <c r="W69" s="645">
        <v>1290011</v>
      </c>
      <c r="X69" s="414"/>
      <c r="Y69" s="414"/>
      <c r="Z69" s="414"/>
      <c r="AA69" s="414"/>
      <c r="AB69" s="415"/>
      <c r="AC69" s="413" t="s">
        <v>906</v>
      </c>
      <c r="AD69" s="414"/>
      <c r="AE69" s="414"/>
      <c r="AF69" s="414"/>
      <c r="AG69" s="414"/>
      <c r="AH69" s="414"/>
      <c r="AI69" s="414"/>
      <c r="AJ69" s="569">
        <v>132550</v>
      </c>
      <c r="AK69" s="570"/>
      <c r="AL69" s="570"/>
      <c r="AM69" s="571"/>
      <c r="AN69" s="398">
        <f>ROUND(AJ69/100*(100-$AN$60),2)</f>
        <v>132550</v>
      </c>
      <c r="AO69" s="398"/>
      <c r="AP69" s="398"/>
      <c r="AQ69" s="398"/>
    </row>
    <row r="70" spans="1:43" ht="25.15" customHeight="1">
      <c r="A70" s="323">
        <v>3</v>
      </c>
      <c r="B70" s="646" t="s">
        <v>2</v>
      </c>
      <c r="C70" s="647"/>
      <c r="D70" s="647"/>
      <c r="E70" s="647"/>
      <c r="F70" s="648"/>
      <c r="G70" s="425">
        <v>9.34</v>
      </c>
      <c r="H70" s="426"/>
      <c r="I70" s="426"/>
      <c r="J70" s="426"/>
      <c r="K70" s="427"/>
      <c r="L70" s="425"/>
      <c r="M70" s="426"/>
      <c r="N70" s="426"/>
      <c r="O70" s="426"/>
      <c r="P70" s="427"/>
      <c r="Q70" s="425" t="s">
        <v>968</v>
      </c>
      <c r="R70" s="426"/>
      <c r="S70" s="426"/>
      <c r="T70" s="426"/>
      <c r="U70" s="426"/>
      <c r="V70" s="427"/>
      <c r="W70" s="655">
        <v>1290012</v>
      </c>
      <c r="X70" s="445"/>
      <c r="Y70" s="445"/>
      <c r="Z70" s="445"/>
      <c r="AA70" s="445"/>
      <c r="AB70" s="493"/>
      <c r="AC70" s="444" t="s">
        <v>907</v>
      </c>
      <c r="AD70" s="445"/>
      <c r="AE70" s="445"/>
      <c r="AF70" s="445"/>
      <c r="AG70" s="445"/>
      <c r="AH70" s="445"/>
      <c r="AI70" s="445"/>
      <c r="AJ70" s="656">
        <v>183950</v>
      </c>
      <c r="AK70" s="657"/>
      <c r="AL70" s="657"/>
      <c r="AM70" s="658"/>
      <c r="AN70" s="649">
        <f>ROUND(AJ70/100*(100-$AN$60),2)</f>
        <v>183950</v>
      </c>
      <c r="AO70" s="649"/>
      <c r="AP70" s="649"/>
      <c r="AQ70" s="649"/>
    </row>
    <row r="71" spans="1:43" ht="25.15" customHeight="1">
      <c r="A71" s="259">
        <v>1</v>
      </c>
      <c r="B71" s="413" t="s">
        <v>2</v>
      </c>
      <c r="C71" s="414"/>
      <c r="D71" s="414"/>
      <c r="E71" s="414"/>
      <c r="F71" s="415"/>
      <c r="G71" s="477">
        <v>3.11</v>
      </c>
      <c r="H71" s="478"/>
      <c r="I71" s="478"/>
      <c r="J71" s="478"/>
      <c r="K71" s="479"/>
      <c r="L71" s="419" t="s">
        <v>964</v>
      </c>
      <c r="M71" s="420"/>
      <c r="N71" s="420"/>
      <c r="O71" s="420"/>
      <c r="P71" s="421"/>
      <c r="Q71" s="477" t="s">
        <v>965</v>
      </c>
      <c r="R71" s="478"/>
      <c r="S71" s="478"/>
      <c r="T71" s="478"/>
      <c r="U71" s="478"/>
      <c r="V71" s="479"/>
      <c r="W71" s="654">
        <v>1290004</v>
      </c>
      <c r="X71" s="394"/>
      <c r="Y71" s="394"/>
      <c r="Z71" s="394"/>
      <c r="AA71" s="394"/>
      <c r="AB71" s="494"/>
      <c r="AC71" s="393" t="s">
        <v>908</v>
      </c>
      <c r="AD71" s="394"/>
      <c r="AE71" s="394"/>
      <c r="AF71" s="394"/>
      <c r="AG71" s="394"/>
      <c r="AH71" s="394"/>
      <c r="AI71" s="394"/>
      <c r="AJ71" s="650">
        <v>113440</v>
      </c>
      <c r="AK71" s="651"/>
      <c r="AL71" s="651"/>
      <c r="AM71" s="652"/>
      <c r="AN71" s="398">
        <f t="shared" ref="AN71:AN72" si="2">ROUND(AJ71/100*(100-$AN$60),2)</f>
        <v>113440</v>
      </c>
      <c r="AO71" s="398"/>
      <c r="AP71" s="398"/>
      <c r="AQ71" s="398"/>
    </row>
    <row r="72" spans="1:43" ht="25.15" customHeight="1">
      <c r="A72" s="259">
        <v>2</v>
      </c>
      <c r="B72" s="413" t="s">
        <v>2</v>
      </c>
      <c r="C72" s="414"/>
      <c r="D72" s="414"/>
      <c r="E72" s="414"/>
      <c r="F72" s="415"/>
      <c r="G72" s="477">
        <v>4.67</v>
      </c>
      <c r="H72" s="478"/>
      <c r="I72" s="478"/>
      <c r="J72" s="478"/>
      <c r="K72" s="479"/>
      <c r="L72" s="422"/>
      <c r="M72" s="423"/>
      <c r="N72" s="423"/>
      <c r="O72" s="423"/>
      <c r="P72" s="424"/>
      <c r="Q72" s="477" t="s">
        <v>966</v>
      </c>
      <c r="R72" s="478"/>
      <c r="S72" s="478"/>
      <c r="T72" s="478"/>
      <c r="U72" s="478"/>
      <c r="V72" s="479"/>
      <c r="W72" s="645">
        <v>1290005</v>
      </c>
      <c r="X72" s="414"/>
      <c r="Y72" s="414"/>
      <c r="Z72" s="414"/>
      <c r="AA72" s="414"/>
      <c r="AB72" s="415"/>
      <c r="AC72" s="413" t="s">
        <v>909</v>
      </c>
      <c r="AD72" s="414"/>
      <c r="AE72" s="414"/>
      <c r="AF72" s="414"/>
      <c r="AG72" s="414"/>
      <c r="AH72" s="414"/>
      <c r="AI72" s="414"/>
      <c r="AJ72" s="569">
        <v>158370</v>
      </c>
      <c r="AK72" s="570"/>
      <c r="AL72" s="570"/>
      <c r="AM72" s="571"/>
      <c r="AN72" s="398">
        <f t="shared" si="2"/>
        <v>158370</v>
      </c>
      <c r="AO72" s="398"/>
      <c r="AP72" s="398"/>
      <c r="AQ72" s="398"/>
    </row>
    <row r="73" spans="1:43" ht="25.15" customHeight="1">
      <c r="A73" s="259">
        <v>3</v>
      </c>
      <c r="B73" s="413" t="s">
        <v>2</v>
      </c>
      <c r="C73" s="414"/>
      <c r="D73" s="414"/>
      <c r="E73" s="414"/>
      <c r="F73" s="415"/>
      <c r="G73" s="477">
        <v>6.22</v>
      </c>
      <c r="H73" s="478"/>
      <c r="I73" s="478"/>
      <c r="J73" s="478"/>
      <c r="K73" s="479"/>
      <c r="L73" s="422"/>
      <c r="M73" s="423"/>
      <c r="N73" s="423"/>
      <c r="O73" s="423"/>
      <c r="P73" s="424"/>
      <c r="Q73" s="477" t="s">
        <v>967</v>
      </c>
      <c r="R73" s="478"/>
      <c r="S73" s="478"/>
      <c r="T73" s="478"/>
      <c r="U73" s="478"/>
      <c r="V73" s="479"/>
      <c r="W73" s="645">
        <v>1290000</v>
      </c>
      <c r="X73" s="414"/>
      <c r="Y73" s="414"/>
      <c r="Z73" s="414"/>
      <c r="AA73" s="414"/>
      <c r="AB73" s="415"/>
      <c r="AC73" s="413" t="s">
        <v>910</v>
      </c>
      <c r="AD73" s="414"/>
      <c r="AE73" s="414"/>
      <c r="AF73" s="414"/>
      <c r="AG73" s="414"/>
      <c r="AH73" s="414"/>
      <c r="AI73" s="414"/>
      <c r="AJ73" s="569">
        <v>193760</v>
      </c>
      <c r="AK73" s="570"/>
      <c r="AL73" s="570"/>
      <c r="AM73" s="571"/>
      <c r="AN73" s="398">
        <f>ROUND(AJ73/100*(100-$AN$60),2)</f>
        <v>193760</v>
      </c>
      <c r="AO73" s="398"/>
      <c r="AP73" s="398"/>
      <c r="AQ73" s="398"/>
    </row>
    <row r="74" spans="1:43" ht="25.15" customHeight="1">
      <c r="A74" s="323">
        <v>3</v>
      </c>
      <c r="B74" s="646" t="s">
        <v>2</v>
      </c>
      <c r="C74" s="647"/>
      <c r="D74" s="647"/>
      <c r="E74" s="647"/>
      <c r="F74" s="648"/>
      <c r="G74" s="425">
        <v>9.34</v>
      </c>
      <c r="H74" s="426"/>
      <c r="I74" s="426"/>
      <c r="J74" s="426"/>
      <c r="K74" s="427"/>
      <c r="L74" s="425"/>
      <c r="M74" s="426"/>
      <c r="N74" s="426"/>
      <c r="O74" s="426"/>
      <c r="P74" s="427"/>
      <c r="Q74" s="425" t="s">
        <v>968</v>
      </c>
      <c r="R74" s="426"/>
      <c r="S74" s="426"/>
      <c r="T74" s="426"/>
      <c r="U74" s="426"/>
      <c r="V74" s="427"/>
      <c r="W74" s="655">
        <v>1290013</v>
      </c>
      <c r="X74" s="445"/>
      <c r="Y74" s="445"/>
      <c r="Z74" s="445"/>
      <c r="AA74" s="445"/>
      <c r="AB74" s="493"/>
      <c r="AC74" s="444" t="s">
        <v>911</v>
      </c>
      <c r="AD74" s="445"/>
      <c r="AE74" s="445"/>
      <c r="AF74" s="445"/>
      <c r="AG74" s="445"/>
      <c r="AH74" s="445"/>
      <c r="AI74" s="445"/>
      <c r="AJ74" s="656">
        <v>269430</v>
      </c>
      <c r="AK74" s="657"/>
      <c r="AL74" s="657"/>
      <c r="AM74" s="658"/>
      <c r="AN74" s="649">
        <f>ROUND(AJ74/100*(100-$AN$60),2)</f>
        <v>269430</v>
      </c>
      <c r="AO74" s="649"/>
      <c r="AP74" s="649"/>
      <c r="AQ74" s="649"/>
    </row>
    <row r="75" spans="1:43" ht="17.4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 ht="17.45" customHeight="1">
      <c r="A76" s="79" t="s">
        <v>1018</v>
      </c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</row>
    <row r="77" spans="1:43" ht="51.6" customHeight="1">
      <c r="A77" s="260" t="s">
        <v>453</v>
      </c>
      <c r="B77" s="446" t="s">
        <v>204</v>
      </c>
      <c r="C77" s="446"/>
      <c r="D77" s="446"/>
      <c r="E77" s="446"/>
      <c r="F77" s="446"/>
      <c r="G77" s="446"/>
      <c r="H77" s="456" t="s">
        <v>473</v>
      </c>
      <c r="I77" s="457"/>
      <c r="J77" s="457"/>
      <c r="K77" s="457"/>
      <c r="L77" s="457"/>
      <c r="M77" s="457"/>
      <c r="N77" s="457"/>
      <c r="O77" s="457"/>
      <c r="P77" s="457"/>
      <c r="Q77" s="457"/>
      <c r="R77" s="457"/>
      <c r="S77" s="457"/>
      <c r="T77" s="457"/>
      <c r="U77" s="457"/>
      <c r="V77" s="457"/>
      <c r="W77" s="457"/>
      <c r="X77" s="457"/>
      <c r="Y77" s="457"/>
      <c r="Z77" s="457"/>
      <c r="AA77" s="458"/>
      <c r="AB77" s="456">
        <v>1250</v>
      </c>
      <c r="AC77" s="458"/>
      <c r="AD77" s="456">
        <v>1875</v>
      </c>
      <c r="AE77" s="458"/>
      <c r="AF77" s="456">
        <v>2500</v>
      </c>
      <c r="AG77" s="458"/>
      <c r="AH77" s="446">
        <v>3750</v>
      </c>
      <c r="AI77" s="446"/>
      <c r="AJ77" s="446"/>
      <c r="AK77" s="446"/>
      <c r="AL77" s="446"/>
      <c r="AM77" s="446"/>
      <c r="AN77" s="455"/>
      <c r="AO77" s="455"/>
      <c r="AP77" s="455"/>
      <c r="AQ77" s="455"/>
    </row>
    <row r="78" spans="1:43" ht="25.15" customHeight="1">
      <c r="A78" s="346">
        <v>1</v>
      </c>
      <c r="B78" s="467">
        <v>2290007</v>
      </c>
      <c r="C78" s="508"/>
      <c r="D78" s="508"/>
      <c r="E78" s="508"/>
      <c r="F78" s="508"/>
      <c r="G78" s="508"/>
      <c r="H78" s="462" t="s">
        <v>916</v>
      </c>
      <c r="I78" s="462"/>
      <c r="J78" s="462"/>
      <c r="K78" s="462"/>
      <c r="L78" s="462"/>
      <c r="M78" s="462"/>
      <c r="N78" s="462"/>
      <c r="O78" s="462"/>
      <c r="P78" s="462"/>
      <c r="Q78" s="462"/>
      <c r="R78" s="462"/>
      <c r="S78" s="462"/>
      <c r="T78" s="462"/>
      <c r="U78" s="462"/>
      <c r="V78" s="462"/>
      <c r="W78" s="462"/>
      <c r="X78" s="462"/>
      <c r="Y78" s="462"/>
      <c r="Z78" s="462"/>
      <c r="AA78" s="462"/>
      <c r="AB78" s="447" t="s">
        <v>472</v>
      </c>
      <c r="AC78" s="447"/>
      <c r="AD78" s="447" t="s">
        <v>472</v>
      </c>
      <c r="AE78" s="447"/>
      <c r="AF78" s="447" t="s">
        <v>472</v>
      </c>
      <c r="AG78" s="447"/>
      <c r="AH78" s="447" t="s">
        <v>472</v>
      </c>
      <c r="AI78" s="447"/>
      <c r="AJ78" s="501"/>
      <c r="AK78" s="501"/>
      <c r="AL78" s="501"/>
      <c r="AM78" s="501"/>
      <c r="AN78" s="398"/>
      <c r="AO78" s="398"/>
      <c r="AP78" s="398"/>
      <c r="AQ78" s="398"/>
    </row>
    <row r="79" spans="1:43" ht="25.15" customHeight="1">
      <c r="A79" s="346">
        <v>2</v>
      </c>
      <c r="B79" s="467">
        <v>2290006</v>
      </c>
      <c r="C79" s="508"/>
      <c r="D79" s="508"/>
      <c r="E79" s="508"/>
      <c r="F79" s="508"/>
      <c r="G79" s="508"/>
      <c r="H79" s="462" t="s">
        <v>917</v>
      </c>
      <c r="I79" s="462"/>
      <c r="J79" s="462"/>
      <c r="K79" s="462"/>
      <c r="L79" s="462"/>
      <c r="M79" s="462"/>
      <c r="N79" s="462"/>
      <c r="O79" s="462"/>
      <c r="P79" s="462"/>
      <c r="Q79" s="462"/>
      <c r="R79" s="462"/>
      <c r="S79" s="462"/>
      <c r="T79" s="462"/>
      <c r="U79" s="462"/>
      <c r="V79" s="462"/>
      <c r="W79" s="462"/>
      <c r="X79" s="462"/>
      <c r="Y79" s="462"/>
      <c r="Z79" s="462"/>
      <c r="AA79" s="462"/>
      <c r="AB79" s="447" t="s">
        <v>472</v>
      </c>
      <c r="AC79" s="447"/>
      <c r="AD79" s="447" t="s">
        <v>472</v>
      </c>
      <c r="AE79" s="447"/>
      <c r="AF79" s="447" t="s">
        <v>472</v>
      </c>
      <c r="AG79" s="447"/>
      <c r="AH79" s="447" t="s">
        <v>472</v>
      </c>
      <c r="AI79" s="447"/>
      <c r="AJ79" s="501"/>
      <c r="AK79" s="501"/>
      <c r="AL79" s="501"/>
      <c r="AM79" s="501"/>
      <c r="AN79" s="398"/>
      <c r="AO79" s="398"/>
      <c r="AP79" s="398"/>
      <c r="AQ79" s="398"/>
    </row>
    <row r="80" spans="1:43" ht="25.15" customHeight="1">
      <c r="A80" s="346">
        <v>3</v>
      </c>
      <c r="B80" s="467">
        <v>2230353</v>
      </c>
      <c r="C80" s="467"/>
      <c r="D80" s="467"/>
      <c r="E80" s="467"/>
      <c r="F80" s="467"/>
      <c r="G80" s="467"/>
      <c r="H80" s="462" t="s">
        <v>918</v>
      </c>
      <c r="I80" s="462"/>
      <c r="J80" s="462"/>
      <c r="K80" s="462"/>
      <c r="L80" s="462"/>
      <c r="M80" s="462"/>
      <c r="N80" s="462"/>
      <c r="O80" s="462"/>
      <c r="P80" s="462"/>
      <c r="Q80" s="462"/>
      <c r="R80" s="462"/>
      <c r="S80" s="462"/>
      <c r="T80" s="462"/>
      <c r="U80" s="462"/>
      <c r="V80" s="462"/>
      <c r="W80" s="462"/>
      <c r="X80" s="462"/>
      <c r="Y80" s="462"/>
      <c r="Z80" s="462"/>
      <c r="AA80" s="462"/>
      <c r="AB80" s="447" t="s">
        <v>472</v>
      </c>
      <c r="AC80" s="447"/>
      <c r="AD80" s="447" t="s">
        <v>472</v>
      </c>
      <c r="AE80" s="447"/>
      <c r="AF80" s="447" t="s">
        <v>472</v>
      </c>
      <c r="AG80" s="447"/>
      <c r="AH80" s="447" t="s">
        <v>472</v>
      </c>
      <c r="AI80" s="447"/>
      <c r="AJ80" s="501"/>
      <c r="AK80" s="501"/>
      <c r="AL80" s="501"/>
      <c r="AM80" s="501"/>
      <c r="AN80" s="398"/>
      <c r="AO80" s="398"/>
      <c r="AP80" s="398"/>
      <c r="AQ80" s="398"/>
    </row>
    <row r="81" spans="1:63" ht="25.15" customHeight="1">
      <c r="A81" s="351">
        <v>4</v>
      </c>
      <c r="B81" s="467">
        <v>2230352</v>
      </c>
      <c r="C81" s="508"/>
      <c r="D81" s="508"/>
      <c r="E81" s="508"/>
      <c r="F81" s="508"/>
      <c r="G81" s="508"/>
      <c r="H81" s="462" t="s">
        <v>919</v>
      </c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47" t="s">
        <v>472</v>
      </c>
      <c r="AC81" s="447"/>
      <c r="AD81" s="447" t="s">
        <v>472</v>
      </c>
      <c r="AE81" s="447"/>
      <c r="AF81" s="447" t="s">
        <v>472</v>
      </c>
      <c r="AG81" s="447"/>
      <c r="AH81" s="447" t="s">
        <v>472</v>
      </c>
      <c r="AI81" s="447"/>
      <c r="AJ81" s="501"/>
      <c r="AK81" s="501"/>
      <c r="AL81" s="501"/>
      <c r="AM81" s="501"/>
      <c r="AN81" s="398"/>
      <c r="AO81" s="398"/>
      <c r="AP81" s="398"/>
      <c r="AQ81" s="398"/>
    </row>
    <row r="82" spans="1:63" ht="25.15" customHeight="1">
      <c r="A82" s="351">
        <v>5</v>
      </c>
      <c r="B82" s="508">
        <v>2290009</v>
      </c>
      <c r="C82" s="508"/>
      <c r="D82" s="508"/>
      <c r="E82" s="508"/>
      <c r="F82" s="508"/>
      <c r="G82" s="508"/>
      <c r="H82" s="462" t="s">
        <v>920</v>
      </c>
      <c r="I82" s="462"/>
      <c r="J82" s="462"/>
      <c r="K82" s="462"/>
      <c r="L82" s="462"/>
      <c r="M82" s="462"/>
      <c r="N82" s="462"/>
      <c r="O82" s="462"/>
      <c r="P82" s="462"/>
      <c r="Q82" s="462"/>
      <c r="R82" s="462"/>
      <c r="S82" s="462"/>
      <c r="T82" s="462"/>
      <c r="U82" s="462"/>
      <c r="V82" s="462"/>
      <c r="W82" s="462"/>
      <c r="X82" s="462"/>
      <c r="Y82" s="462"/>
      <c r="Z82" s="462"/>
      <c r="AA82" s="462"/>
      <c r="AB82" s="447" t="s">
        <v>472</v>
      </c>
      <c r="AC82" s="447"/>
      <c r="AD82" s="447" t="s">
        <v>472</v>
      </c>
      <c r="AE82" s="447"/>
      <c r="AF82" s="447" t="s">
        <v>472</v>
      </c>
      <c r="AG82" s="447"/>
      <c r="AH82" s="447" t="s">
        <v>472</v>
      </c>
      <c r="AI82" s="447"/>
      <c r="AJ82" s="501"/>
      <c r="AK82" s="501"/>
      <c r="AL82" s="501"/>
      <c r="AM82" s="501"/>
      <c r="AN82" s="398"/>
      <c r="AO82" s="398"/>
      <c r="AP82" s="398"/>
      <c r="AQ82" s="398"/>
    </row>
    <row r="83" spans="1:63" ht="25.15" customHeight="1">
      <c r="A83" s="351">
        <v>6</v>
      </c>
      <c r="B83" s="508">
        <v>2290008</v>
      </c>
      <c r="C83" s="508"/>
      <c r="D83" s="508"/>
      <c r="E83" s="508"/>
      <c r="F83" s="508"/>
      <c r="G83" s="508"/>
      <c r="H83" s="462" t="s">
        <v>921</v>
      </c>
      <c r="I83" s="462"/>
      <c r="J83" s="462"/>
      <c r="K83" s="462"/>
      <c r="L83" s="462"/>
      <c r="M83" s="462"/>
      <c r="N83" s="462"/>
      <c r="O83" s="462"/>
      <c r="P83" s="462"/>
      <c r="Q83" s="462"/>
      <c r="R83" s="462"/>
      <c r="S83" s="462"/>
      <c r="T83" s="462"/>
      <c r="U83" s="462"/>
      <c r="V83" s="462"/>
      <c r="W83" s="462"/>
      <c r="X83" s="462"/>
      <c r="Y83" s="462"/>
      <c r="Z83" s="462"/>
      <c r="AA83" s="462"/>
      <c r="AB83" s="447" t="s">
        <v>472</v>
      </c>
      <c r="AC83" s="447"/>
      <c r="AD83" s="447" t="s">
        <v>472</v>
      </c>
      <c r="AE83" s="447"/>
      <c r="AF83" s="447" t="s">
        <v>472</v>
      </c>
      <c r="AG83" s="447"/>
      <c r="AH83" s="447" t="s">
        <v>472</v>
      </c>
      <c r="AI83" s="447"/>
      <c r="AJ83" s="501"/>
      <c r="AK83" s="501"/>
      <c r="AL83" s="501"/>
      <c r="AM83" s="501"/>
      <c r="AN83" s="398"/>
      <c r="AO83" s="398"/>
      <c r="AP83" s="398"/>
      <c r="AQ83" s="398"/>
    </row>
    <row r="84" spans="1:63" ht="25.15" customHeight="1">
      <c r="A84" s="351">
        <v>7</v>
      </c>
      <c r="B84" s="508">
        <v>2290011</v>
      </c>
      <c r="C84" s="508"/>
      <c r="D84" s="508"/>
      <c r="E84" s="508"/>
      <c r="F84" s="508"/>
      <c r="G84" s="508"/>
      <c r="H84" s="462" t="s">
        <v>922</v>
      </c>
      <c r="I84" s="462"/>
      <c r="J84" s="462"/>
      <c r="K84" s="462"/>
      <c r="L84" s="462"/>
      <c r="M84" s="462"/>
      <c r="N84" s="462"/>
      <c r="O84" s="462"/>
      <c r="P84" s="462"/>
      <c r="Q84" s="462"/>
      <c r="R84" s="462"/>
      <c r="S84" s="462"/>
      <c r="T84" s="462"/>
      <c r="U84" s="462"/>
      <c r="V84" s="462"/>
      <c r="W84" s="462"/>
      <c r="X84" s="462"/>
      <c r="Y84" s="462"/>
      <c r="Z84" s="462"/>
      <c r="AA84" s="462"/>
      <c r="AB84" s="447" t="s">
        <v>472</v>
      </c>
      <c r="AC84" s="447"/>
      <c r="AD84" s="447" t="s">
        <v>472</v>
      </c>
      <c r="AE84" s="447"/>
      <c r="AF84" s="447" t="s">
        <v>472</v>
      </c>
      <c r="AG84" s="447"/>
      <c r="AH84" s="447" t="s">
        <v>472</v>
      </c>
      <c r="AI84" s="447"/>
      <c r="AJ84" s="501"/>
      <c r="AK84" s="501"/>
      <c r="AL84" s="501"/>
      <c r="AM84" s="501"/>
      <c r="AN84" s="398"/>
      <c r="AO84" s="398"/>
      <c r="AP84" s="398"/>
      <c r="AQ84" s="398"/>
    </row>
    <row r="85" spans="1:63" ht="25.15" customHeight="1">
      <c r="A85" s="351">
        <v>8</v>
      </c>
      <c r="B85" s="467">
        <v>2290010</v>
      </c>
      <c r="C85" s="508"/>
      <c r="D85" s="508"/>
      <c r="E85" s="508"/>
      <c r="F85" s="508"/>
      <c r="G85" s="508"/>
      <c r="H85" s="462" t="s">
        <v>923</v>
      </c>
      <c r="I85" s="462"/>
      <c r="J85" s="462"/>
      <c r="K85" s="462"/>
      <c r="L85" s="462"/>
      <c r="M85" s="462"/>
      <c r="N85" s="462"/>
      <c r="O85" s="462"/>
      <c r="P85" s="462"/>
      <c r="Q85" s="462"/>
      <c r="R85" s="462"/>
      <c r="S85" s="462"/>
      <c r="T85" s="462"/>
      <c r="U85" s="462"/>
      <c r="V85" s="462"/>
      <c r="W85" s="462"/>
      <c r="X85" s="462"/>
      <c r="Y85" s="462"/>
      <c r="Z85" s="462"/>
      <c r="AA85" s="462"/>
      <c r="AB85" s="447" t="s">
        <v>472</v>
      </c>
      <c r="AC85" s="447"/>
      <c r="AD85" s="447" t="s">
        <v>472</v>
      </c>
      <c r="AE85" s="447"/>
      <c r="AF85" s="447" t="s">
        <v>472</v>
      </c>
      <c r="AG85" s="447"/>
      <c r="AH85" s="447" t="s">
        <v>472</v>
      </c>
      <c r="AI85" s="447"/>
      <c r="AJ85" s="501"/>
      <c r="AK85" s="501"/>
      <c r="AL85" s="501"/>
      <c r="AM85" s="501"/>
      <c r="AN85" s="398"/>
      <c r="AO85" s="398"/>
      <c r="AP85" s="398"/>
      <c r="AQ85" s="398"/>
    </row>
    <row r="86" spans="1:63" ht="25.15" customHeight="1">
      <c r="A86" s="351">
        <v>9</v>
      </c>
      <c r="B86" s="467">
        <v>2311137</v>
      </c>
      <c r="C86" s="508"/>
      <c r="D86" s="508"/>
      <c r="E86" s="508"/>
      <c r="F86" s="508"/>
      <c r="G86" s="508"/>
      <c r="H86" s="462" t="s">
        <v>924</v>
      </c>
      <c r="I86" s="462"/>
      <c r="J86" s="462"/>
      <c r="K86" s="462"/>
      <c r="L86" s="462"/>
      <c r="M86" s="462"/>
      <c r="N86" s="462"/>
      <c r="O86" s="462"/>
      <c r="P86" s="462"/>
      <c r="Q86" s="462"/>
      <c r="R86" s="462"/>
      <c r="S86" s="462"/>
      <c r="T86" s="462"/>
      <c r="U86" s="462"/>
      <c r="V86" s="462"/>
      <c r="W86" s="462"/>
      <c r="X86" s="462"/>
      <c r="Y86" s="462"/>
      <c r="Z86" s="462"/>
      <c r="AA86" s="462"/>
      <c r="AB86" s="447" t="s">
        <v>472</v>
      </c>
      <c r="AC86" s="447"/>
      <c r="AD86" s="447" t="s">
        <v>472</v>
      </c>
      <c r="AE86" s="447"/>
      <c r="AF86" s="447" t="s">
        <v>472</v>
      </c>
      <c r="AG86" s="447"/>
      <c r="AH86" s="447" t="s">
        <v>472</v>
      </c>
      <c r="AI86" s="447"/>
      <c r="AJ86" s="501"/>
      <c r="AK86" s="501"/>
      <c r="AL86" s="501"/>
      <c r="AM86" s="501"/>
      <c r="AN86" s="398"/>
      <c r="AO86" s="398"/>
      <c r="AP86" s="398"/>
      <c r="AQ86" s="398"/>
    </row>
    <row r="87" spans="1:63" ht="25.15" customHeight="1">
      <c r="A87" s="351">
        <v>10</v>
      </c>
      <c r="B87" s="467">
        <v>3200001</v>
      </c>
      <c r="C87" s="508"/>
      <c r="D87" s="508"/>
      <c r="E87" s="508"/>
      <c r="F87" s="508"/>
      <c r="G87" s="508"/>
      <c r="H87" s="462" t="s">
        <v>77</v>
      </c>
      <c r="I87" s="462"/>
      <c r="J87" s="462"/>
      <c r="K87" s="462"/>
      <c r="L87" s="462"/>
      <c r="M87" s="462"/>
      <c r="N87" s="462"/>
      <c r="O87" s="462"/>
      <c r="P87" s="462"/>
      <c r="Q87" s="462"/>
      <c r="R87" s="462"/>
      <c r="S87" s="462"/>
      <c r="T87" s="462"/>
      <c r="U87" s="462"/>
      <c r="V87" s="462"/>
      <c r="W87" s="462"/>
      <c r="X87" s="462"/>
      <c r="Y87" s="462"/>
      <c r="Z87" s="462"/>
      <c r="AA87" s="462"/>
      <c r="AB87" s="447" t="s">
        <v>472</v>
      </c>
      <c r="AC87" s="447"/>
      <c r="AD87" s="447"/>
      <c r="AE87" s="447"/>
      <c r="AF87" s="447"/>
      <c r="AG87" s="447"/>
      <c r="AH87" s="447"/>
      <c r="AI87" s="447"/>
      <c r="AJ87" s="501"/>
      <c r="AK87" s="501"/>
      <c r="AL87" s="501"/>
      <c r="AM87" s="501"/>
      <c r="AN87" s="398"/>
      <c r="AO87" s="398"/>
      <c r="AP87" s="398"/>
      <c r="AQ87" s="398"/>
    </row>
    <row r="88" spans="1:63" ht="25.15" customHeight="1">
      <c r="A88" s="351">
        <v>11</v>
      </c>
      <c r="B88" s="508">
        <v>3200002</v>
      </c>
      <c r="C88" s="508"/>
      <c r="D88" s="508"/>
      <c r="E88" s="508"/>
      <c r="F88" s="508"/>
      <c r="G88" s="508"/>
      <c r="H88" s="462" t="s">
        <v>462</v>
      </c>
      <c r="I88" s="462"/>
      <c r="J88" s="462"/>
      <c r="K88" s="462"/>
      <c r="L88" s="462"/>
      <c r="M88" s="462"/>
      <c r="N88" s="462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62"/>
      <c r="AA88" s="462"/>
      <c r="AB88" s="447"/>
      <c r="AC88" s="447"/>
      <c r="AD88" s="447" t="s">
        <v>472</v>
      </c>
      <c r="AE88" s="447"/>
      <c r="AF88" s="447"/>
      <c r="AG88" s="447"/>
      <c r="AH88" s="447"/>
      <c r="AI88" s="447"/>
      <c r="AJ88" s="501"/>
      <c r="AK88" s="501"/>
      <c r="AL88" s="501"/>
      <c r="AM88" s="501"/>
      <c r="AN88" s="398"/>
      <c r="AO88" s="398"/>
      <c r="AP88" s="398"/>
      <c r="AQ88" s="398"/>
    </row>
    <row r="89" spans="1:63" ht="25.15" customHeight="1">
      <c r="A89" s="351">
        <v>12</v>
      </c>
      <c r="B89" s="508">
        <v>3200003</v>
      </c>
      <c r="C89" s="508"/>
      <c r="D89" s="508"/>
      <c r="E89" s="508"/>
      <c r="F89" s="508"/>
      <c r="G89" s="508"/>
      <c r="H89" s="462" t="s">
        <v>85</v>
      </c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47"/>
      <c r="AC89" s="447"/>
      <c r="AD89" s="447"/>
      <c r="AE89" s="447"/>
      <c r="AF89" s="447" t="s">
        <v>472</v>
      </c>
      <c r="AG89" s="447"/>
      <c r="AH89" s="447"/>
      <c r="AI89" s="447"/>
      <c r="AJ89" s="501"/>
      <c r="AK89" s="501"/>
      <c r="AL89" s="501"/>
      <c r="AM89" s="501"/>
      <c r="AN89" s="398"/>
      <c r="AO89" s="398"/>
      <c r="AP89" s="398"/>
      <c r="AQ89" s="398"/>
    </row>
    <row r="90" spans="1:63" ht="25.15" customHeight="1">
      <c r="A90" s="351">
        <v>13</v>
      </c>
      <c r="B90" s="508" t="s">
        <v>207</v>
      </c>
      <c r="C90" s="508"/>
      <c r="D90" s="508"/>
      <c r="E90" s="508"/>
      <c r="F90" s="508"/>
      <c r="G90" s="508"/>
      <c r="H90" s="462" t="s">
        <v>109</v>
      </c>
      <c r="I90" s="462"/>
      <c r="J90" s="462"/>
      <c r="K90" s="462"/>
      <c r="L90" s="462"/>
      <c r="M90" s="462"/>
      <c r="N90" s="462"/>
      <c r="O90" s="462"/>
      <c r="P90" s="462"/>
      <c r="Q90" s="462"/>
      <c r="R90" s="462"/>
      <c r="S90" s="462"/>
      <c r="T90" s="462"/>
      <c r="U90" s="462"/>
      <c r="V90" s="462"/>
      <c r="W90" s="462"/>
      <c r="X90" s="462"/>
      <c r="Y90" s="462"/>
      <c r="Z90" s="462"/>
      <c r="AA90" s="462"/>
      <c r="AB90" s="447"/>
      <c r="AC90" s="447"/>
      <c r="AD90" s="447"/>
      <c r="AE90" s="447"/>
      <c r="AF90" s="447"/>
      <c r="AG90" s="447"/>
      <c r="AH90" s="447" t="s">
        <v>472</v>
      </c>
      <c r="AI90" s="447"/>
      <c r="AJ90" s="501"/>
      <c r="AK90" s="501"/>
      <c r="AL90" s="501"/>
      <c r="AM90" s="501"/>
      <c r="AN90" s="398"/>
      <c r="AO90" s="398"/>
      <c r="AP90" s="398"/>
      <c r="AQ90" s="398"/>
    </row>
    <row r="91" spans="1:63" ht="25.15" customHeight="1">
      <c r="A91" s="351">
        <v>14</v>
      </c>
      <c r="B91" s="467">
        <v>2122452</v>
      </c>
      <c r="C91" s="467"/>
      <c r="D91" s="467"/>
      <c r="E91" s="467"/>
      <c r="F91" s="467"/>
      <c r="G91" s="467"/>
      <c r="H91" s="462" t="s">
        <v>414</v>
      </c>
      <c r="I91" s="462"/>
      <c r="J91" s="462"/>
      <c r="K91" s="462"/>
      <c r="L91" s="462"/>
      <c r="M91" s="462"/>
      <c r="N91" s="462"/>
      <c r="O91" s="462"/>
      <c r="P91" s="462"/>
      <c r="Q91" s="462"/>
      <c r="R91" s="462"/>
      <c r="S91" s="462"/>
      <c r="T91" s="462"/>
      <c r="U91" s="462"/>
      <c r="V91" s="462"/>
      <c r="W91" s="462"/>
      <c r="X91" s="462"/>
      <c r="Y91" s="462"/>
      <c r="Z91" s="462"/>
      <c r="AA91" s="462"/>
      <c r="AB91" s="447"/>
      <c r="AC91" s="447"/>
      <c r="AD91" s="447">
        <v>2</v>
      </c>
      <c r="AE91" s="447"/>
      <c r="AF91" s="447"/>
      <c r="AG91" s="447"/>
      <c r="AH91" s="447"/>
      <c r="AI91" s="447"/>
      <c r="AJ91" s="501"/>
      <c r="AK91" s="501"/>
      <c r="AL91" s="501"/>
      <c r="AM91" s="501"/>
      <c r="AN91" s="398"/>
      <c r="AO91" s="398"/>
      <c r="AP91" s="398"/>
      <c r="AQ91" s="398"/>
    </row>
    <row r="92" spans="1:63" ht="25.15" customHeight="1">
      <c r="A92" s="351">
        <v>15</v>
      </c>
      <c r="B92" s="467">
        <v>2122450</v>
      </c>
      <c r="C92" s="467"/>
      <c r="D92" s="467"/>
      <c r="E92" s="467"/>
      <c r="F92" s="467"/>
      <c r="G92" s="467"/>
      <c r="H92" s="462" t="s">
        <v>417</v>
      </c>
      <c r="I92" s="462"/>
      <c r="J92" s="462"/>
      <c r="K92" s="462"/>
      <c r="L92" s="462"/>
      <c r="M92" s="462"/>
      <c r="N92" s="462"/>
      <c r="O92" s="462"/>
      <c r="P92" s="462"/>
      <c r="Q92" s="462"/>
      <c r="R92" s="462"/>
      <c r="S92" s="462"/>
      <c r="T92" s="462"/>
      <c r="U92" s="462"/>
      <c r="V92" s="462"/>
      <c r="W92" s="462"/>
      <c r="X92" s="462"/>
      <c r="Y92" s="462"/>
      <c r="Z92" s="462"/>
      <c r="AA92" s="462"/>
      <c r="AB92" s="447">
        <v>1</v>
      </c>
      <c r="AC92" s="447"/>
      <c r="AD92" s="447"/>
      <c r="AE92" s="447"/>
      <c r="AF92" s="447">
        <v>2</v>
      </c>
      <c r="AG92" s="447"/>
      <c r="AH92" s="447">
        <v>3</v>
      </c>
      <c r="AI92" s="447"/>
      <c r="AJ92" s="501"/>
      <c r="AK92" s="501"/>
      <c r="AL92" s="501"/>
      <c r="AM92" s="501"/>
      <c r="AN92" s="398"/>
      <c r="AO92" s="398"/>
      <c r="AP92" s="398"/>
      <c r="AQ92" s="398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</row>
    <row r="93" spans="1:63" ht="25.15" customHeight="1">
      <c r="A93" s="351">
        <v>16</v>
      </c>
      <c r="B93" s="467">
        <v>2141958</v>
      </c>
      <c r="C93" s="467"/>
      <c r="D93" s="467"/>
      <c r="E93" s="467"/>
      <c r="F93" s="467"/>
      <c r="G93" s="467"/>
      <c r="H93" s="462" t="s">
        <v>403</v>
      </c>
      <c r="I93" s="462"/>
      <c r="J93" s="462"/>
      <c r="K93" s="462"/>
      <c r="L93" s="462"/>
      <c r="M93" s="462"/>
      <c r="N93" s="462"/>
      <c r="O93" s="462"/>
      <c r="P93" s="462"/>
      <c r="Q93" s="462"/>
      <c r="R93" s="462"/>
      <c r="S93" s="462"/>
      <c r="T93" s="462"/>
      <c r="U93" s="462"/>
      <c r="V93" s="462"/>
      <c r="W93" s="462"/>
      <c r="X93" s="462"/>
      <c r="Y93" s="462"/>
      <c r="Z93" s="462"/>
      <c r="AA93" s="462"/>
      <c r="AB93" s="447"/>
      <c r="AC93" s="447"/>
      <c r="AD93" s="447">
        <v>2</v>
      </c>
      <c r="AE93" s="447"/>
      <c r="AF93" s="447"/>
      <c r="AG93" s="447"/>
      <c r="AH93" s="447"/>
      <c r="AI93" s="447"/>
      <c r="AJ93" s="501"/>
      <c r="AK93" s="501"/>
      <c r="AL93" s="501"/>
      <c r="AM93" s="501"/>
      <c r="AN93" s="398"/>
      <c r="AO93" s="398"/>
      <c r="AP93" s="398"/>
      <c r="AQ93" s="398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</row>
    <row r="94" spans="1:63" ht="25.15" customHeight="1">
      <c r="A94" s="351">
        <v>17</v>
      </c>
      <c r="B94" s="467">
        <v>2141957</v>
      </c>
      <c r="C94" s="467"/>
      <c r="D94" s="467"/>
      <c r="E94" s="467"/>
      <c r="F94" s="467"/>
      <c r="G94" s="467"/>
      <c r="H94" s="462" t="s">
        <v>402</v>
      </c>
      <c r="I94" s="462"/>
      <c r="J94" s="462"/>
      <c r="K94" s="462"/>
      <c r="L94" s="462"/>
      <c r="M94" s="462"/>
      <c r="N94" s="462"/>
      <c r="O94" s="462"/>
      <c r="P94" s="462"/>
      <c r="Q94" s="462"/>
      <c r="R94" s="462"/>
      <c r="S94" s="462"/>
      <c r="T94" s="462"/>
      <c r="U94" s="462"/>
      <c r="V94" s="462"/>
      <c r="W94" s="462"/>
      <c r="X94" s="462"/>
      <c r="Y94" s="462"/>
      <c r="Z94" s="462"/>
      <c r="AA94" s="462"/>
      <c r="AB94" s="447">
        <v>1</v>
      </c>
      <c r="AC94" s="447"/>
      <c r="AD94" s="447"/>
      <c r="AE94" s="447"/>
      <c r="AF94" s="447">
        <v>2</v>
      </c>
      <c r="AG94" s="447"/>
      <c r="AH94" s="447">
        <v>3</v>
      </c>
      <c r="AI94" s="447"/>
      <c r="AJ94" s="501"/>
      <c r="AK94" s="501"/>
      <c r="AL94" s="501"/>
      <c r="AM94" s="501"/>
      <c r="AN94" s="398"/>
      <c r="AO94" s="398"/>
      <c r="AP94" s="398"/>
      <c r="AQ94" s="398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</row>
    <row r="95" spans="1:63" ht="25.15" customHeight="1">
      <c r="A95" s="351">
        <v>18</v>
      </c>
      <c r="B95" s="508" t="s">
        <v>206</v>
      </c>
      <c r="C95" s="508"/>
      <c r="D95" s="508"/>
      <c r="E95" s="508"/>
      <c r="F95" s="508"/>
      <c r="G95" s="508"/>
      <c r="H95" s="462" t="s">
        <v>863</v>
      </c>
      <c r="I95" s="462"/>
      <c r="J95" s="462"/>
      <c r="K95" s="462"/>
      <c r="L95" s="462"/>
      <c r="M95" s="462"/>
      <c r="N95" s="462"/>
      <c r="O95" s="462"/>
      <c r="P95" s="462"/>
      <c r="Q95" s="462"/>
      <c r="R95" s="462"/>
      <c r="S95" s="462"/>
      <c r="T95" s="462"/>
      <c r="U95" s="462"/>
      <c r="V95" s="462"/>
      <c r="W95" s="462"/>
      <c r="X95" s="462"/>
      <c r="Y95" s="462"/>
      <c r="Z95" s="462"/>
      <c r="AA95" s="462"/>
      <c r="AB95" s="447" t="s">
        <v>472</v>
      </c>
      <c r="AC95" s="447"/>
      <c r="AD95" s="447" t="s">
        <v>472</v>
      </c>
      <c r="AE95" s="447"/>
      <c r="AF95" s="447" t="s">
        <v>472</v>
      </c>
      <c r="AG95" s="447"/>
      <c r="AH95" s="447" t="s">
        <v>472</v>
      </c>
      <c r="AI95" s="447"/>
      <c r="AJ95" s="501"/>
      <c r="AK95" s="501"/>
      <c r="AL95" s="501"/>
      <c r="AM95" s="501"/>
      <c r="AN95" s="398"/>
      <c r="AO95" s="398"/>
      <c r="AP95" s="398"/>
      <c r="AQ95" s="398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</row>
    <row r="96" spans="1:63" ht="25.15" customHeight="1">
      <c r="A96" s="351">
        <v>19</v>
      </c>
      <c r="B96" s="508" t="s">
        <v>912</v>
      </c>
      <c r="C96" s="508"/>
      <c r="D96" s="508"/>
      <c r="E96" s="508"/>
      <c r="F96" s="508"/>
      <c r="G96" s="508"/>
      <c r="H96" s="462" t="s">
        <v>925</v>
      </c>
      <c r="I96" s="462"/>
      <c r="J96" s="462"/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/>
      <c r="AA96" s="462"/>
      <c r="AB96" s="447" t="s">
        <v>472</v>
      </c>
      <c r="AC96" s="447"/>
      <c r="AD96" s="447"/>
      <c r="AE96" s="447"/>
      <c r="AF96" s="447"/>
      <c r="AG96" s="447"/>
      <c r="AH96" s="447"/>
      <c r="AI96" s="447"/>
      <c r="AJ96" s="501"/>
      <c r="AK96" s="501"/>
      <c r="AL96" s="501"/>
      <c r="AM96" s="501"/>
      <c r="AN96" s="398"/>
      <c r="AO96" s="398"/>
      <c r="AP96" s="398"/>
      <c r="AQ96" s="398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</row>
    <row r="97" spans="1:63" ht="25.15" customHeight="1">
      <c r="A97" s="351">
        <v>20</v>
      </c>
      <c r="B97" s="508" t="s">
        <v>913</v>
      </c>
      <c r="C97" s="508"/>
      <c r="D97" s="508"/>
      <c r="E97" s="508"/>
      <c r="F97" s="508"/>
      <c r="G97" s="508"/>
      <c r="H97" s="462" t="s">
        <v>926</v>
      </c>
      <c r="I97" s="462"/>
      <c r="J97" s="462"/>
      <c r="K97" s="462"/>
      <c r="L97" s="462"/>
      <c r="M97" s="462"/>
      <c r="N97" s="462"/>
      <c r="O97" s="462"/>
      <c r="P97" s="462"/>
      <c r="Q97" s="462"/>
      <c r="R97" s="462"/>
      <c r="S97" s="462"/>
      <c r="T97" s="462"/>
      <c r="U97" s="462"/>
      <c r="V97" s="462"/>
      <c r="W97" s="462"/>
      <c r="X97" s="462"/>
      <c r="Y97" s="462"/>
      <c r="Z97" s="462"/>
      <c r="AA97" s="462"/>
      <c r="AB97" s="447"/>
      <c r="AC97" s="447"/>
      <c r="AD97" s="447" t="s">
        <v>472</v>
      </c>
      <c r="AE97" s="447"/>
      <c r="AF97" s="447"/>
      <c r="AG97" s="447"/>
      <c r="AH97" s="447"/>
      <c r="AI97" s="447"/>
      <c r="AJ97" s="501"/>
      <c r="AK97" s="501"/>
      <c r="AL97" s="501"/>
      <c r="AM97" s="501"/>
      <c r="AN97" s="398"/>
      <c r="AO97" s="398"/>
      <c r="AP97" s="398"/>
      <c r="AQ97" s="398"/>
    </row>
    <row r="98" spans="1:63" ht="25.15" customHeight="1">
      <c r="A98" s="351">
        <v>21</v>
      </c>
      <c r="B98" s="508" t="s">
        <v>914</v>
      </c>
      <c r="C98" s="508"/>
      <c r="D98" s="508"/>
      <c r="E98" s="508"/>
      <c r="F98" s="508"/>
      <c r="G98" s="508"/>
      <c r="H98" s="462" t="s">
        <v>927</v>
      </c>
      <c r="I98" s="462"/>
      <c r="J98" s="462"/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62"/>
      <c r="AA98" s="462"/>
      <c r="AB98" s="447"/>
      <c r="AC98" s="447"/>
      <c r="AD98" s="447"/>
      <c r="AE98" s="447"/>
      <c r="AF98" s="447" t="s">
        <v>472</v>
      </c>
      <c r="AG98" s="447"/>
      <c r="AH98" s="447"/>
      <c r="AI98" s="447"/>
      <c r="AJ98" s="501"/>
      <c r="AK98" s="501"/>
      <c r="AL98" s="501"/>
      <c r="AM98" s="501"/>
      <c r="AN98" s="398"/>
      <c r="AO98" s="398"/>
      <c r="AP98" s="398"/>
      <c r="AQ98" s="398"/>
    </row>
    <row r="99" spans="1:63" ht="25.15" customHeight="1">
      <c r="A99" s="351">
        <v>22</v>
      </c>
      <c r="B99" s="508" t="s">
        <v>915</v>
      </c>
      <c r="C99" s="508"/>
      <c r="D99" s="508"/>
      <c r="E99" s="508"/>
      <c r="F99" s="508"/>
      <c r="G99" s="508"/>
      <c r="H99" s="462" t="s">
        <v>928</v>
      </c>
      <c r="I99" s="462"/>
      <c r="J99" s="462"/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47"/>
      <c r="AC99" s="447"/>
      <c r="AD99" s="447"/>
      <c r="AE99" s="447"/>
      <c r="AF99" s="447"/>
      <c r="AG99" s="447"/>
      <c r="AH99" s="447" t="s">
        <v>472</v>
      </c>
      <c r="AI99" s="447"/>
      <c r="AJ99" s="501"/>
      <c r="AK99" s="501"/>
      <c r="AL99" s="501"/>
      <c r="AM99" s="501"/>
      <c r="AN99" s="398"/>
      <c r="AO99" s="398"/>
      <c r="AP99" s="398"/>
      <c r="AQ99" s="398"/>
    </row>
    <row r="100" spans="1:63" ht="25.15" customHeight="1">
      <c r="A100" s="351">
        <v>23</v>
      </c>
      <c r="B100" s="465">
        <v>3290039</v>
      </c>
      <c r="C100" s="465"/>
      <c r="D100" s="465"/>
      <c r="E100" s="465"/>
      <c r="F100" s="465"/>
      <c r="G100" s="465"/>
      <c r="H100" s="462" t="s">
        <v>981</v>
      </c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47">
        <v>1</v>
      </c>
      <c r="AC100" s="447"/>
      <c r="AD100" s="447"/>
      <c r="AE100" s="447"/>
      <c r="AF100" s="447"/>
      <c r="AG100" s="447"/>
      <c r="AH100" s="447"/>
      <c r="AI100" s="447"/>
      <c r="AJ100" s="448"/>
      <c r="AK100" s="448"/>
      <c r="AL100" s="448"/>
      <c r="AM100" s="448"/>
      <c r="AN100" s="398"/>
      <c r="AO100" s="398"/>
      <c r="AP100" s="398"/>
      <c r="AQ100" s="398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</row>
    <row r="101" spans="1:63" ht="25.15" customHeight="1">
      <c r="A101" s="351">
        <v>24</v>
      </c>
      <c r="B101" s="465">
        <v>3290040</v>
      </c>
      <c r="C101" s="465"/>
      <c r="D101" s="465"/>
      <c r="E101" s="465"/>
      <c r="F101" s="465"/>
      <c r="G101" s="465"/>
      <c r="H101" s="462" t="s">
        <v>982</v>
      </c>
      <c r="I101" s="462"/>
      <c r="J101" s="462"/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47"/>
      <c r="AC101" s="447"/>
      <c r="AD101" s="447">
        <v>1</v>
      </c>
      <c r="AE101" s="447"/>
      <c r="AF101" s="447"/>
      <c r="AG101" s="447"/>
      <c r="AH101" s="447"/>
      <c r="AI101" s="447"/>
      <c r="AJ101" s="448"/>
      <c r="AK101" s="448"/>
      <c r="AL101" s="448"/>
      <c r="AM101" s="448"/>
      <c r="AN101" s="398"/>
      <c r="AO101" s="398"/>
      <c r="AP101" s="398"/>
      <c r="AQ101" s="398"/>
    </row>
    <row r="102" spans="1:63" ht="25.15" customHeight="1">
      <c r="A102" s="351">
        <v>25</v>
      </c>
      <c r="B102" s="465">
        <v>3290043</v>
      </c>
      <c r="C102" s="465"/>
      <c r="D102" s="465"/>
      <c r="E102" s="465"/>
      <c r="F102" s="465"/>
      <c r="G102" s="465"/>
      <c r="H102" s="462" t="s">
        <v>983</v>
      </c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47"/>
      <c r="AC102" s="447"/>
      <c r="AD102" s="447"/>
      <c r="AE102" s="447"/>
      <c r="AF102" s="447">
        <v>1</v>
      </c>
      <c r="AG102" s="447"/>
      <c r="AH102" s="447"/>
      <c r="AI102" s="447"/>
      <c r="AJ102" s="448"/>
      <c r="AK102" s="448"/>
      <c r="AL102" s="448"/>
      <c r="AM102" s="448"/>
      <c r="AN102" s="398"/>
      <c r="AO102" s="398"/>
      <c r="AP102" s="398"/>
      <c r="AQ102" s="398"/>
    </row>
    <row r="103" spans="1:63" ht="25.15" customHeight="1">
      <c r="A103" s="351">
        <v>26</v>
      </c>
      <c r="B103" s="465">
        <v>3290044</v>
      </c>
      <c r="C103" s="465"/>
      <c r="D103" s="465"/>
      <c r="E103" s="465"/>
      <c r="F103" s="465"/>
      <c r="G103" s="465"/>
      <c r="H103" s="462" t="s">
        <v>999</v>
      </c>
      <c r="I103" s="462"/>
      <c r="J103" s="462"/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62"/>
      <c r="AA103" s="462"/>
      <c r="AB103" s="447"/>
      <c r="AC103" s="447"/>
      <c r="AD103" s="447"/>
      <c r="AE103" s="447"/>
      <c r="AF103" s="447"/>
      <c r="AG103" s="447"/>
      <c r="AH103" s="447">
        <v>1</v>
      </c>
      <c r="AI103" s="447"/>
      <c r="AJ103" s="448"/>
      <c r="AK103" s="448"/>
      <c r="AL103" s="448"/>
      <c r="AM103" s="448"/>
      <c r="AN103" s="398"/>
      <c r="AO103" s="398"/>
      <c r="AP103" s="398"/>
      <c r="AQ103" s="398"/>
    </row>
    <row r="104" spans="1:63" ht="25.15" customHeight="1">
      <c r="A104" s="351">
        <v>27</v>
      </c>
      <c r="B104" s="508">
        <v>10074</v>
      </c>
      <c r="C104" s="508"/>
      <c r="D104" s="508"/>
      <c r="E104" s="508"/>
      <c r="F104" s="508"/>
      <c r="G104" s="508"/>
      <c r="H104" s="462" t="s">
        <v>454</v>
      </c>
      <c r="I104" s="462"/>
      <c r="J104" s="462"/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47" t="s">
        <v>472</v>
      </c>
      <c r="AC104" s="447"/>
      <c r="AD104" s="447" t="s">
        <v>472</v>
      </c>
      <c r="AE104" s="447"/>
      <c r="AF104" s="447" t="s">
        <v>472</v>
      </c>
      <c r="AG104" s="447"/>
      <c r="AH104" s="447" t="s">
        <v>472</v>
      </c>
      <c r="AI104" s="447"/>
      <c r="AJ104" s="501"/>
      <c r="AK104" s="501"/>
      <c r="AL104" s="501"/>
      <c r="AM104" s="501"/>
      <c r="AN104" s="398"/>
      <c r="AO104" s="398"/>
      <c r="AP104" s="398"/>
      <c r="AQ104" s="398"/>
    </row>
    <row r="105" spans="1:63" ht="25.15" customHeight="1">
      <c r="A105" s="351">
        <v>28</v>
      </c>
      <c r="B105" s="659">
        <v>3290025</v>
      </c>
      <c r="C105" s="659"/>
      <c r="D105" s="659"/>
      <c r="E105" s="659"/>
      <c r="F105" s="659"/>
      <c r="G105" s="659"/>
      <c r="H105" s="462" t="s">
        <v>191</v>
      </c>
      <c r="I105" s="462"/>
      <c r="J105" s="462"/>
      <c r="K105" s="462"/>
      <c r="L105" s="462"/>
      <c r="M105" s="462"/>
      <c r="N105" s="462"/>
      <c r="O105" s="462"/>
      <c r="P105" s="462"/>
      <c r="Q105" s="462"/>
      <c r="R105" s="462"/>
      <c r="S105" s="462"/>
      <c r="T105" s="462"/>
      <c r="U105" s="462"/>
      <c r="V105" s="462"/>
      <c r="W105" s="462"/>
      <c r="X105" s="462"/>
      <c r="Y105" s="462"/>
      <c r="Z105" s="462"/>
      <c r="AA105" s="462"/>
      <c r="AB105" s="447" t="s">
        <v>472</v>
      </c>
      <c r="AC105" s="447"/>
      <c r="AD105" s="447" t="s">
        <v>472</v>
      </c>
      <c r="AE105" s="447"/>
      <c r="AF105" s="447" t="s">
        <v>472</v>
      </c>
      <c r="AG105" s="447"/>
      <c r="AH105" s="447" t="s">
        <v>472</v>
      </c>
      <c r="AI105" s="447"/>
      <c r="AJ105" s="501"/>
      <c r="AK105" s="501"/>
      <c r="AL105" s="501"/>
      <c r="AM105" s="501"/>
      <c r="AN105" s="398"/>
      <c r="AO105" s="398"/>
      <c r="AP105" s="398"/>
      <c r="AQ105" s="398"/>
    </row>
    <row r="106" spans="1:63" ht="25.15" customHeight="1">
      <c r="A106" s="351">
        <v>29</v>
      </c>
      <c r="B106" s="492">
        <v>3290045</v>
      </c>
      <c r="C106" s="492"/>
      <c r="D106" s="492"/>
      <c r="E106" s="492"/>
      <c r="F106" s="492"/>
      <c r="G106" s="492"/>
      <c r="H106" s="462" t="s">
        <v>862</v>
      </c>
      <c r="I106" s="462"/>
      <c r="J106" s="462"/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62"/>
      <c r="AA106" s="462"/>
      <c r="AB106" s="447" t="s">
        <v>472</v>
      </c>
      <c r="AC106" s="447"/>
      <c r="AD106" s="447" t="s">
        <v>472</v>
      </c>
      <c r="AE106" s="447"/>
      <c r="AF106" s="447" t="s">
        <v>472</v>
      </c>
      <c r="AG106" s="447"/>
      <c r="AH106" s="447" t="s">
        <v>472</v>
      </c>
      <c r="AI106" s="447"/>
      <c r="AJ106" s="501"/>
      <c r="AK106" s="501"/>
      <c r="AL106" s="501"/>
      <c r="AM106" s="501"/>
      <c r="AN106" s="398"/>
      <c r="AO106" s="398"/>
      <c r="AP106" s="398"/>
      <c r="AQ106" s="398"/>
    </row>
    <row r="107" spans="1:63" ht="25.15" customHeight="1">
      <c r="A107" s="354">
        <v>30</v>
      </c>
      <c r="B107" s="590">
        <v>2125652</v>
      </c>
      <c r="C107" s="590"/>
      <c r="D107" s="590"/>
      <c r="E107" s="590"/>
      <c r="F107" s="590"/>
      <c r="G107" s="590"/>
      <c r="H107" s="413" t="s">
        <v>162</v>
      </c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414"/>
      <c r="Z107" s="414"/>
      <c r="AA107" s="414"/>
      <c r="AB107" s="588"/>
      <c r="AC107" s="588"/>
      <c r="AD107" s="447" t="s">
        <v>472</v>
      </c>
      <c r="AE107" s="447"/>
      <c r="AF107" s="588"/>
      <c r="AG107" s="588"/>
      <c r="AH107" s="588"/>
      <c r="AI107" s="588"/>
      <c r="AJ107" s="599"/>
      <c r="AK107" s="599"/>
      <c r="AL107" s="599"/>
      <c r="AM107" s="599"/>
      <c r="AN107" s="398"/>
      <c r="AO107" s="398"/>
      <c r="AP107" s="398"/>
      <c r="AQ107" s="398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</row>
    <row r="108" spans="1:63" ht="25.15" customHeight="1">
      <c r="A108" s="354">
        <v>31</v>
      </c>
      <c r="B108" s="634" t="s">
        <v>215</v>
      </c>
      <c r="C108" s="634"/>
      <c r="D108" s="634"/>
      <c r="E108" s="634"/>
      <c r="F108" s="634"/>
      <c r="G108" s="634"/>
      <c r="H108" s="413" t="s">
        <v>160</v>
      </c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47" t="s">
        <v>472</v>
      </c>
      <c r="AC108" s="447"/>
      <c r="AD108" s="588"/>
      <c r="AE108" s="588"/>
      <c r="AF108" s="447" t="s">
        <v>472</v>
      </c>
      <c r="AG108" s="447"/>
      <c r="AH108" s="447" t="s">
        <v>472</v>
      </c>
      <c r="AI108" s="447"/>
      <c r="AJ108" s="599"/>
      <c r="AK108" s="599"/>
      <c r="AL108" s="599"/>
      <c r="AM108" s="599"/>
      <c r="AN108" s="398"/>
      <c r="AO108" s="398"/>
      <c r="AP108" s="398"/>
      <c r="AQ108" s="398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</row>
    <row r="109" spans="1:63" ht="25.15" customHeight="1">
      <c r="A109" s="354">
        <v>32</v>
      </c>
      <c r="B109" s="590">
        <v>2123131</v>
      </c>
      <c r="C109" s="590"/>
      <c r="D109" s="590"/>
      <c r="E109" s="590"/>
      <c r="F109" s="590"/>
      <c r="G109" s="590"/>
      <c r="H109" s="644" t="s">
        <v>980</v>
      </c>
      <c r="I109" s="544"/>
      <c r="J109" s="544"/>
      <c r="K109" s="544"/>
      <c r="L109" s="544"/>
      <c r="M109" s="544"/>
      <c r="N109" s="544"/>
      <c r="O109" s="544"/>
      <c r="P109" s="544"/>
      <c r="Q109" s="544"/>
      <c r="R109" s="544"/>
      <c r="S109" s="544"/>
      <c r="T109" s="544"/>
      <c r="U109" s="544"/>
      <c r="V109" s="544"/>
      <c r="W109" s="544"/>
      <c r="X109" s="544"/>
      <c r="Y109" s="544"/>
      <c r="Z109" s="544"/>
      <c r="AA109" s="544"/>
      <c r="AB109" s="447" t="s">
        <v>472</v>
      </c>
      <c r="AC109" s="447"/>
      <c r="AD109" s="447" t="s">
        <v>472</v>
      </c>
      <c r="AE109" s="447"/>
      <c r="AF109" s="447" t="s">
        <v>472</v>
      </c>
      <c r="AG109" s="447"/>
      <c r="AH109" s="447" t="s">
        <v>472</v>
      </c>
      <c r="AI109" s="447"/>
      <c r="AJ109" s="599"/>
      <c r="AK109" s="599"/>
      <c r="AL109" s="599"/>
      <c r="AM109" s="599"/>
      <c r="AN109" s="398"/>
      <c r="AO109" s="398"/>
      <c r="AP109" s="398"/>
      <c r="AQ109" s="398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</row>
    <row r="110" spans="1:63" ht="17.4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99"/>
      <c r="V110" s="100"/>
      <c r="W110" s="40"/>
      <c r="X110" s="40"/>
      <c r="Y110" s="40"/>
      <c r="Z110" s="101"/>
      <c r="AA110" s="102"/>
      <c r="AB110" s="101"/>
      <c r="AC110" s="409"/>
      <c r="AD110" s="409"/>
      <c r="AE110" s="464"/>
      <c r="AF110" s="464"/>
      <c r="AG110" s="464"/>
      <c r="AH110" s="464"/>
      <c r="AI110" s="409"/>
      <c r="AJ110" s="409"/>
      <c r="AK110" s="409"/>
      <c r="AL110" s="409"/>
      <c r="AM110" s="409"/>
      <c r="AN110" s="409"/>
      <c r="AO110" s="40"/>
      <c r="AP110" s="40"/>
      <c r="AQ110" s="40"/>
    </row>
    <row r="111" spans="1:63" ht="17.45" customHeight="1">
      <c r="A111" s="58" t="s">
        <v>682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99"/>
      <c r="V111" s="100"/>
      <c r="W111" s="40"/>
      <c r="X111" s="40"/>
      <c r="Y111" s="40"/>
      <c r="Z111" s="101"/>
      <c r="AA111" s="102"/>
      <c r="AB111" s="101"/>
      <c r="AC111" s="409"/>
      <c r="AD111" s="409"/>
      <c r="AE111" s="409"/>
      <c r="AF111" s="409"/>
      <c r="AG111" s="409"/>
      <c r="AH111" s="409"/>
      <c r="AI111" s="409"/>
      <c r="AJ111" s="409"/>
      <c r="AK111" s="409"/>
      <c r="AL111" s="409"/>
      <c r="AM111" s="409"/>
      <c r="AN111" s="409"/>
      <c r="AO111" s="40"/>
      <c r="AP111" s="40"/>
      <c r="AQ111" s="40"/>
    </row>
    <row r="112" spans="1:63" ht="17.4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40"/>
      <c r="AN112" s="40"/>
      <c r="AO112" s="40"/>
      <c r="AP112" s="40"/>
      <c r="AQ112" s="40"/>
    </row>
    <row r="113" spans="1:71" ht="17.25">
      <c r="A113" s="58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303"/>
      <c r="V113" s="303"/>
      <c r="W113" s="406" t="s">
        <v>689</v>
      </c>
      <c r="X113" s="407"/>
      <c r="Y113" s="407"/>
      <c r="Z113" s="407"/>
      <c r="AA113" s="407"/>
      <c r="AB113" s="407"/>
      <c r="AC113" s="407"/>
      <c r="AD113" s="407"/>
      <c r="AE113" s="408"/>
      <c r="AF113" s="389" t="s">
        <v>690</v>
      </c>
      <c r="AG113" s="390"/>
      <c r="AH113" s="390"/>
      <c r="AI113" s="391"/>
      <c r="AJ113" s="389" t="s">
        <v>703</v>
      </c>
      <c r="AK113" s="390"/>
      <c r="AL113" s="390"/>
      <c r="AM113" s="390"/>
      <c r="AN113" s="390"/>
      <c r="AO113" s="390"/>
      <c r="AP113" s="390"/>
      <c r="AQ113" s="391"/>
    </row>
    <row r="114" spans="1:71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301"/>
      <c r="V114" s="301"/>
      <c r="W114" s="104" t="s">
        <v>683</v>
      </c>
      <c r="X114" s="105"/>
      <c r="Y114" s="105"/>
      <c r="Z114" s="105"/>
      <c r="AA114" s="105"/>
      <c r="AB114" s="105"/>
      <c r="AC114" s="105"/>
      <c r="AD114" s="105"/>
      <c r="AE114" s="106"/>
      <c r="AF114" s="107"/>
      <c r="AG114" s="107"/>
      <c r="AH114" s="107"/>
      <c r="AI114" s="107"/>
      <c r="AJ114" s="108"/>
      <c r="AK114" s="109"/>
      <c r="AL114" s="109"/>
      <c r="AM114" s="109"/>
      <c r="AN114" s="109"/>
      <c r="AO114" s="109"/>
      <c r="AP114" s="109"/>
      <c r="AQ114" s="110"/>
    </row>
    <row r="115" spans="1:71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12"/>
      <c r="V115" s="112"/>
      <c r="W115" s="111"/>
      <c r="X115" s="112" t="s">
        <v>691</v>
      </c>
      <c r="Y115" s="100" t="s">
        <v>692</v>
      </c>
      <c r="Z115" s="40"/>
      <c r="AA115" s="40"/>
      <c r="AB115" s="40"/>
      <c r="AC115" s="101"/>
      <c r="AD115" s="102"/>
      <c r="AE115" s="113"/>
      <c r="AF115" s="101"/>
      <c r="AG115" s="510">
        <v>7040</v>
      </c>
      <c r="AH115" s="510"/>
      <c r="AI115" s="151"/>
      <c r="AJ115" s="509">
        <v>2008</v>
      </c>
      <c r="AK115" s="510"/>
      <c r="AL115" s="510">
        <v>4005</v>
      </c>
      <c r="AM115" s="510"/>
      <c r="AN115" s="510">
        <v>6018</v>
      </c>
      <c r="AO115" s="510"/>
      <c r="AP115" s="514">
        <v>9005</v>
      </c>
      <c r="AQ115" s="515"/>
    </row>
    <row r="116" spans="1:71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99"/>
      <c r="V116" s="99"/>
      <c r="W116" s="119"/>
      <c r="X116" s="99"/>
      <c r="Y116" s="100" t="s">
        <v>712</v>
      </c>
      <c r="Z116" s="40"/>
      <c r="AA116" s="40"/>
      <c r="AB116" s="40"/>
      <c r="AC116" s="101"/>
      <c r="AD116" s="102"/>
      <c r="AE116" s="113"/>
      <c r="AF116" s="268"/>
      <c r="AG116" s="512"/>
      <c r="AH116" s="513"/>
      <c r="AI116" s="269"/>
      <c r="AJ116" s="270"/>
      <c r="AK116" s="271"/>
      <c r="AL116" s="272"/>
      <c r="AM116" s="273"/>
      <c r="AN116" s="274"/>
      <c r="AO116" s="275"/>
      <c r="AP116" s="276"/>
      <c r="AQ116" s="277"/>
    </row>
    <row r="117" spans="1:71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99"/>
      <c r="V117" s="99"/>
      <c r="W117" s="119"/>
      <c r="X117" s="99"/>
      <c r="Y117" s="100"/>
      <c r="Z117" s="40"/>
      <c r="AA117" s="40"/>
      <c r="AB117" s="40"/>
      <c r="AC117" s="101"/>
      <c r="AD117" s="102"/>
      <c r="AE117" s="113"/>
      <c r="AF117" s="278"/>
      <c r="AG117" s="278"/>
      <c r="AH117" s="278"/>
      <c r="AI117" s="268"/>
      <c r="AJ117" s="279"/>
      <c r="AK117" s="121"/>
      <c r="AL117" s="115"/>
      <c r="AM117" s="117"/>
      <c r="AN117" s="117"/>
      <c r="AO117" s="117"/>
      <c r="AP117" s="117"/>
      <c r="AQ117" s="118"/>
    </row>
    <row r="118" spans="1:71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99"/>
      <c r="V118" s="99"/>
      <c r="W118" s="111"/>
      <c r="X118" s="99" t="s">
        <v>694</v>
      </c>
      <c r="Y118" s="100" t="s">
        <v>699</v>
      </c>
      <c r="Z118" s="40"/>
      <c r="AA118" s="40"/>
      <c r="AB118" s="40"/>
      <c r="AC118" s="101"/>
      <c r="AD118" s="102"/>
      <c r="AE118" s="113"/>
      <c r="AF118" s="101"/>
      <c r="AG118" s="510">
        <v>7015</v>
      </c>
      <c r="AH118" s="510"/>
      <c r="AI118" s="134"/>
      <c r="AJ118" s="40"/>
      <c r="AK118" s="124"/>
      <c r="AL118" s="116"/>
      <c r="AM118" s="653" t="s">
        <v>693</v>
      </c>
      <c r="AN118" s="653"/>
      <c r="AO118" s="117"/>
      <c r="AP118" s="117"/>
      <c r="AQ118" s="118"/>
    </row>
    <row r="119" spans="1:71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99"/>
      <c r="V119" s="99"/>
      <c r="W119" s="111"/>
      <c r="X119" s="99"/>
      <c r="Y119" s="100" t="s">
        <v>713</v>
      </c>
      <c r="Z119" s="40"/>
      <c r="AA119" s="40"/>
      <c r="AB119" s="40"/>
      <c r="AC119" s="101"/>
      <c r="AD119" s="102"/>
      <c r="AE119" s="113"/>
      <c r="AF119" s="268"/>
      <c r="AG119" s="288"/>
      <c r="AH119" s="289"/>
      <c r="AI119" s="268"/>
      <c r="AJ119" s="123"/>
      <c r="AK119" s="124"/>
      <c r="AL119" s="116"/>
      <c r="AM119" s="653"/>
      <c r="AN119" s="653"/>
      <c r="AO119" s="117"/>
      <c r="AP119" s="117"/>
      <c r="AQ119" s="118"/>
    </row>
    <row r="120" spans="1:71" ht="15.7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99"/>
      <c r="V120" s="99"/>
      <c r="W120" s="111"/>
      <c r="X120" s="99"/>
      <c r="Y120" s="100"/>
      <c r="Z120" s="40"/>
      <c r="AA120" s="40"/>
      <c r="AB120" s="40"/>
      <c r="AC120" s="101"/>
      <c r="AD120" s="102"/>
      <c r="AE120" s="113"/>
      <c r="AF120" s="268"/>
      <c r="AG120" s="278"/>
      <c r="AH120" s="278"/>
      <c r="AI120" s="278"/>
      <c r="AJ120" s="123"/>
      <c r="AK120" s="124"/>
      <c r="AL120" s="121"/>
      <c r="AM120" s="121"/>
      <c r="AN120" s="121"/>
      <c r="AO120" s="121"/>
      <c r="AP120" s="117"/>
      <c r="AQ120" s="118"/>
    </row>
    <row r="121" spans="1:71" ht="15.7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99"/>
      <c r="V121" s="99"/>
      <c r="W121" s="104" t="s">
        <v>865</v>
      </c>
      <c r="X121" s="258"/>
      <c r="Y121" s="280"/>
      <c r="Z121" s="97"/>
      <c r="AA121" s="97"/>
      <c r="AB121" s="129"/>
      <c r="AC121" s="130"/>
      <c r="AD121" s="129"/>
      <c r="AE121" s="131"/>
      <c r="AF121" s="281"/>
      <c r="AG121" s="282"/>
      <c r="AH121" s="282"/>
      <c r="AI121" s="282"/>
      <c r="AJ121" s="283"/>
      <c r="AK121" s="284"/>
      <c r="AL121" s="284"/>
      <c r="AM121" s="284"/>
      <c r="AN121" s="284"/>
      <c r="AO121" s="284"/>
      <c r="AP121" s="285"/>
      <c r="AQ121" s="286"/>
    </row>
    <row r="122" spans="1:71" ht="15.7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99"/>
      <c r="V122" s="99"/>
      <c r="W122" s="111"/>
      <c r="X122" s="99" t="s">
        <v>695</v>
      </c>
      <c r="Y122" s="100" t="s">
        <v>688</v>
      </c>
      <c r="Z122" s="40"/>
      <c r="AA122" s="40"/>
      <c r="AB122" s="40"/>
      <c r="AC122" s="101"/>
      <c r="AD122" s="102"/>
      <c r="AE122" s="113"/>
      <c r="AF122" s="101"/>
      <c r="AG122" s="510">
        <v>7040</v>
      </c>
      <c r="AH122" s="510"/>
      <c r="AI122" s="134"/>
      <c r="AJ122" s="509">
        <v>2008</v>
      </c>
      <c r="AK122" s="510"/>
      <c r="AL122" s="510">
        <v>4005</v>
      </c>
      <c r="AM122" s="510"/>
      <c r="AN122" s="510">
        <v>6018</v>
      </c>
      <c r="AO122" s="510"/>
      <c r="AP122" s="514">
        <v>9005</v>
      </c>
      <c r="AQ122" s="515"/>
    </row>
    <row r="123" spans="1:71" ht="15.7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99"/>
      <c r="V123" s="99"/>
      <c r="W123" s="111"/>
      <c r="X123" s="99"/>
      <c r="Y123" s="100" t="s">
        <v>714</v>
      </c>
      <c r="Z123" s="40"/>
      <c r="AA123" s="40"/>
      <c r="AB123" s="40"/>
      <c r="AC123" s="101"/>
      <c r="AD123" s="102"/>
      <c r="AE123" s="113"/>
      <c r="AF123" s="268"/>
      <c r="AG123" s="512"/>
      <c r="AH123" s="513"/>
      <c r="AI123" s="268"/>
      <c r="AJ123" s="270"/>
      <c r="AK123" s="271"/>
      <c r="AL123" s="272"/>
      <c r="AM123" s="273"/>
      <c r="AN123" s="274"/>
      <c r="AO123" s="275"/>
      <c r="AP123" s="276"/>
      <c r="AQ123" s="277"/>
    </row>
    <row r="124" spans="1:71" ht="15.7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99"/>
      <c r="V124" s="99"/>
      <c r="W124" s="111"/>
      <c r="X124" s="99"/>
      <c r="Y124" s="100"/>
      <c r="Z124" s="40"/>
      <c r="AA124" s="40"/>
      <c r="AB124" s="40"/>
      <c r="AC124" s="101"/>
      <c r="AD124" s="102"/>
      <c r="AE124" s="113"/>
      <c r="AF124" s="268"/>
      <c r="AG124" s="278"/>
      <c r="AH124" s="278"/>
      <c r="AI124" s="287"/>
      <c r="AJ124" s="268"/>
      <c r="AK124" s="268"/>
      <c r="AL124" s="121"/>
      <c r="AM124" s="121"/>
      <c r="AN124" s="121"/>
      <c r="AO124" s="121"/>
      <c r="AP124" s="117"/>
      <c r="AQ124" s="118"/>
    </row>
    <row r="125" spans="1:71" ht="15.7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99"/>
      <c r="V125" s="99"/>
      <c r="W125" s="111"/>
      <c r="X125" s="99"/>
      <c r="Y125" s="100"/>
      <c r="Z125" s="40"/>
      <c r="AA125" s="40"/>
      <c r="AB125" s="40"/>
      <c r="AC125" s="101"/>
      <c r="AD125" s="102"/>
      <c r="AE125" s="113"/>
      <c r="AF125" s="268"/>
      <c r="AG125" s="278"/>
      <c r="AH125" s="278"/>
      <c r="AI125" s="278"/>
      <c r="AJ125" s="123"/>
      <c r="AK125" s="124"/>
      <c r="AL125" s="121"/>
      <c r="AM125" s="121"/>
      <c r="AN125" s="121"/>
      <c r="AO125" s="121"/>
      <c r="AP125" s="117"/>
      <c r="AQ125" s="118"/>
    </row>
    <row r="126" spans="1:71" ht="15.7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99"/>
      <c r="V126" s="99"/>
      <c r="W126" s="111"/>
      <c r="X126" s="99" t="s">
        <v>696</v>
      </c>
      <c r="Y126" s="100" t="s">
        <v>684</v>
      </c>
      <c r="Z126" s="40"/>
      <c r="AA126" s="40"/>
      <c r="AB126" s="40"/>
      <c r="AC126" s="101"/>
      <c r="AD126" s="102"/>
      <c r="AE126" s="113"/>
      <c r="AF126" s="101"/>
      <c r="AG126" s="510">
        <v>7040</v>
      </c>
      <c r="AH126" s="510"/>
      <c r="AI126" s="134"/>
      <c r="AJ126" s="509">
        <v>2008</v>
      </c>
      <c r="AK126" s="510"/>
      <c r="AL126" s="510">
        <v>4005</v>
      </c>
      <c r="AM126" s="510"/>
      <c r="AN126" s="510">
        <v>6018</v>
      </c>
      <c r="AO126" s="510"/>
      <c r="AP126" s="514">
        <v>9005</v>
      </c>
      <c r="AQ126" s="515"/>
    </row>
    <row r="127" spans="1:71" ht="15.7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99"/>
      <c r="V127" s="99"/>
      <c r="W127" s="125"/>
      <c r="X127" s="99"/>
      <c r="Y127" s="100" t="s">
        <v>714</v>
      </c>
      <c r="Z127" s="40"/>
      <c r="AA127" s="40"/>
      <c r="AB127" s="40"/>
      <c r="AC127" s="101"/>
      <c r="AD127" s="102"/>
      <c r="AE127" s="113"/>
      <c r="AF127" s="268"/>
      <c r="AG127" s="512"/>
      <c r="AH127" s="513"/>
      <c r="AI127" s="269"/>
      <c r="AJ127" s="270"/>
      <c r="AK127" s="271"/>
      <c r="AL127" s="272"/>
      <c r="AM127" s="273"/>
      <c r="AN127" s="274"/>
      <c r="AO127" s="275"/>
      <c r="AP127" s="276"/>
      <c r="AQ127" s="277"/>
      <c r="AT127" s="330"/>
      <c r="AU127" s="341"/>
      <c r="AV127" s="170"/>
      <c r="AW127" s="170"/>
      <c r="AX127" s="170"/>
      <c r="AY127" s="170"/>
      <c r="AZ127" s="170"/>
      <c r="BA127" s="170"/>
      <c r="BB127" s="1"/>
      <c r="BC127" s="1"/>
      <c r="BD127" s="1"/>
      <c r="BE127" s="1"/>
      <c r="BF127" s="1"/>
      <c r="BG127" s="339"/>
      <c r="BH127" s="339"/>
      <c r="BI127" s="339"/>
      <c r="BJ127" s="339"/>
      <c r="BK127" s="339"/>
      <c r="BL127" s="339"/>
      <c r="BM127" s="339"/>
      <c r="BN127" s="339"/>
      <c r="BO127" s="339"/>
      <c r="BP127" s="339"/>
      <c r="BQ127" s="339"/>
      <c r="BR127" s="339"/>
      <c r="BS127" s="339"/>
    </row>
    <row r="128" spans="1:71" ht="15.7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99"/>
      <c r="V128" s="99"/>
      <c r="W128" s="125"/>
      <c r="X128" s="99"/>
      <c r="Y128" s="100"/>
      <c r="Z128" s="40"/>
      <c r="AA128" s="40"/>
      <c r="AB128" s="40"/>
      <c r="AC128" s="101"/>
      <c r="AD128" s="102"/>
      <c r="AE128" s="101"/>
      <c r="AF128" s="279"/>
      <c r="AG128" s="268"/>
      <c r="AH128" s="268"/>
      <c r="AI128" s="269"/>
      <c r="AJ128" s="268"/>
      <c r="AK128" s="268"/>
      <c r="AL128" s="121"/>
      <c r="AM128" s="121"/>
      <c r="AN128" s="121"/>
      <c r="AO128" s="121"/>
      <c r="AP128" s="117"/>
      <c r="AQ128" s="118"/>
      <c r="AT128" s="330"/>
      <c r="AU128" s="341"/>
      <c r="AV128" s="170"/>
      <c r="AW128" s="170"/>
      <c r="AX128" s="170"/>
      <c r="AY128" s="170"/>
      <c r="AZ128" s="170"/>
      <c r="BA128" s="170"/>
      <c r="BB128" s="1"/>
      <c r="BC128" s="1"/>
      <c r="BD128" s="1"/>
      <c r="BE128" s="1"/>
      <c r="BF128" s="1"/>
      <c r="BG128" s="339"/>
      <c r="BH128" s="339"/>
      <c r="BI128" s="339"/>
      <c r="BJ128" s="339"/>
      <c r="BK128" s="339"/>
      <c r="BL128" s="339"/>
      <c r="BM128" s="339"/>
      <c r="BN128" s="339"/>
      <c r="BO128" s="339"/>
      <c r="BP128" s="339"/>
      <c r="BQ128" s="339"/>
      <c r="BR128" s="339"/>
      <c r="BS128" s="339"/>
    </row>
    <row r="129" spans="1:71" ht="15.7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99"/>
      <c r="V129" s="99"/>
      <c r="W129" s="125"/>
      <c r="X129" s="99" t="s">
        <v>697</v>
      </c>
      <c r="Y129" s="100" t="s">
        <v>715</v>
      </c>
      <c r="Z129" s="40"/>
      <c r="AA129" s="40"/>
      <c r="AB129" s="40"/>
      <c r="AC129" s="101"/>
      <c r="AD129" s="102"/>
      <c r="AE129" s="113"/>
      <c r="AF129" s="101"/>
      <c r="AG129" s="510">
        <v>7040</v>
      </c>
      <c r="AH129" s="510"/>
      <c r="AI129" s="134"/>
      <c r="AJ129" s="268"/>
      <c r="AK129" s="268"/>
      <c r="AL129" s="121"/>
      <c r="AM129" s="653" t="s">
        <v>693</v>
      </c>
      <c r="AN129" s="653"/>
      <c r="AO129" s="121"/>
      <c r="AP129" s="117"/>
      <c r="AQ129" s="118"/>
      <c r="AT129" s="330"/>
      <c r="AU129" s="341"/>
      <c r="AV129" s="170"/>
      <c r="AW129" s="170"/>
      <c r="AX129" s="170"/>
      <c r="AY129" s="170"/>
      <c r="AZ129" s="170"/>
      <c r="BA129" s="170"/>
      <c r="BB129" s="1"/>
      <c r="BC129" s="1"/>
      <c r="BD129" s="1"/>
      <c r="BE129" s="1"/>
      <c r="BF129" s="1"/>
      <c r="BG129" s="339"/>
      <c r="BH129" s="339"/>
      <c r="BI129" s="339"/>
      <c r="BJ129" s="339"/>
      <c r="BK129" s="339"/>
      <c r="BL129" s="339"/>
      <c r="BM129" s="339"/>
      <c r="BN129" s="339"/>
      <c r="BO129" s="339"/>
      <c r="BP129" s="339"/>
      <c r="BQ129" s="339"/>
      <c r="BR129" s="339"/>
      <c r="BS129" s="339"/>
    </row>
    <row r="130" spans="1:71" ht="15.7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99"/>
      <c r="V130" s="99"/>
      <c r="W130" s="125"/>
      <c r="X130" s="99"/>
      <c r="Y130" s="100"/>
      <c r="Z130" s="40"/>
      <c r="AA130" s="40"/>
      <c r="AB130" s="40"/>
      <c r="AC130" s="101"/>
      <c r="AD130" s="102"/>
      <c r="AE130" s="113"/>
      <c r="AF130" s="268"/>
      <c r="AG130" s="512"/>
      <c r="AH130" s="513"/>
      <c r="AI130" s="269"/>
      <c r="AJ130" s="268"/>
      <c r="AK130" s="268"/>
      <c r="AL130" s="121"/>
      <c r="AM130" s="653"/>
      <c r="AN130" s="653"/>
      <c r="AO130" s="121"/>
      <c r="AP130" s="117"/>
      <c r="AQ130" s="118"/>
      <c r="AT130" s="330"/>
      <c r="AU130" s="341"/>
      <c r="AV130" s="170"/>
      <c r="AW130" s="170"/>
      <c r="AX130" s="170"/>
      <c r="AY130" s="170"/>
      <c r="AZ130" s="170"/>
      <c r="BA130" s="170"/>
      <c r="BB130" s="1"/>
      <c r="BC130" s="1"/>
      <c r="BD130" s="1"/>
      <c r="BE130" s="1"/>
      <c r="BF130" s="1"/>
      <c r="BG130" s="339"/>
      <c r="BH130" s="339"/>
      <c r="BI130" s="339"/>
      <c r="BJ130" s="339"/>
      <c r="BK130" s="339"/>
      <c r="BL130" s="339"/>
      <c r="BM130" s="339"/>
      <c r="BN130" s="339"/>
      <c r="BO130" s="339"/>
      <c r="BP130" s="339"/>
      <c r="BQ130" s="339"/>
      <c r="BR130" s="339"/>
      <c r="BS130" s="339"/>
    </row>
    <row r="131" spans="1:71" ht="15.7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99"/>
      <c r="V131" s="99"/>
      <c r="W131" s="125"/>
      <c r="X131" s="99"/>
      <c r="Y131" s="100"/>
      <c r="Z131" s="40"/>
      <c r="AA131" s="40"/>
      <c r="AB131" s="40"/>
      <c r="AC131" s="101"/>
      <c r="AD131" s="102"/>
      <c r="AE131" s="113"/>
      <c r="AF131" s="268"/>
      <c r="AG131" s="268"/>
      <c r="AH131" s="268"/>
      <c r="AI131" s="269"/>
      <c r="AJ131" s="268"/>
      <c r="AK131" s="268"/>
      <c r="AL131" s="121"/>
      <c r="AM131" s="121"/>
      <c r="AN131" s="121"/>
      <c r="AO131" s="121"/>
      <c r="AP131" s="117"/>
      <c r="AQ131" s="118"/>
      <c r="AT131" s="330"/>
      <c r="AU131" s="341"/>
      <c r="AV131" s="170"/>
      <c r="AW131" s="170"/>
      <c r="AX131" s="170"/>
      <c r="AY131" s="170"/>
      <c r="AZ131" s="170"/>
      <c r="BA131" s="170"/>
      <c r="BB131" s="1"/>
      <c r="BC131" s="1"/>
      <c r="BD131" s="1"/>
      <c r="BE131" s="1"/>
      <c r="BF131" s="1"/>
      <c r="BG131" s="339"/>
      <c r="BH131" s="339"/>
      <c r="BI131" s="339"/>
      <c r="BJ131" s="339"/>
      <c r="BK131" s="339"/>
      <c r="BL131" s="339"/>
      <c r="BM131" s="339"/>
      <c r="BN131" s="339"/>
      <c r="BO131" s="339"/>
      <c r="BP131" s="339"/>
      <c r="BQ131" s="339"/>
      <c r="BR131" s="339"/>
      <c r="BS131" s="339"/>
    </row>
    <row r="132" spans="1:71" ht="15.7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99"/>
      <c r="V132" s="112"/>
      <c r="W132" s="125"/>
      <c r="X132" s="99" t="s">
        <v>698</v>
      </c>
      <c r="Y132" s="100" t="s">
        <v>929</v>
      </c>
      <c r="Z132" s="40"/>
      <c r="AA132" s="40"/>
      <c r="AB132" s="40"/>
      <c r="AC132" s="101"/>
      <c r="AD132" s="102"/>
      <c r="AE132" s="113"/>
      <c r="AF132" s="101"/>
      <c r="AG132" s="584">
        <v>7046</v>
      </c>
      <c r="AH132" s="584"/>
      <c r="AI132" s="169"/>
      <c r="AJ132" s="40"/>
      <c r="AK132" s="124"/>
      <c r="AL132" s="116"/>
      <c r="AM132" s="653" t="s">
        <v>693</v>
      </c>
      <c r="AN132" s="653"/>
      <c r="AO132" s="117"/>
      <c r="AP132" s="117"/>
      <c r="AQ132" s="118"/>
      <c r="AT132" s="330"/>
      <c r="AU132" s="341"/>
      <c r="AV132" s="170"/>
      <c r="AW132" s="170"/>
      <c r="AX132" s="170"/>
      <c r="AY132" s="170"/>
      <c r="AZ132" s="170"/>
      <c r="BA132" s="170"/>
      <c r="BB132" s="1"/>
      <c r="BC132" s="1"/>
      <c r="BD132" s="1"/>
      <c r="BE132" s="1"/>
      <c r="BF132" s="1"/>
      <c r="BG132" s="339"/>
      <c r="BH132" s="339"/>
      <c r="BI132" s="339"/>
      <c r="BJ132" s="339"/>
      <c r="BK132" s="339"/>
      <c r="BL132" s="339"/>
      <c r="BM132" s="339"/>
      <c r="BN132" s="339"/>
      <c r="BO132" s="339"/>
      <c r="BP132" s="339"/>
      <c r="BQ132" s="339"/>
      <c r="BR132" s="339"/>
      <c r="BS132" s="339"/>
    </row>
    <row r="133" spans="1:71" ht="15.7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99"/>
      <c r="V133" s="112"/>
      <c r="W133" s="125"/>
      <c r="X133" s="99"/>
      <c r="Y133" s="100" t="s">
        <v>736</v>
      </c>
      <c r="Z133" s="40"/>
      <c r="AA133" s="40"/>
      <c r="AB133" s="40"/>
      <c r="AC133" s="101"/>
      <c r="AD133" s="102"/>
      <c r="AE133" s="113"/>
      <c r="AF133" s="101"/>
      <c r="AG133" s="581"/>
      <c r="AH133" s="582"/>
      <c r="AI133" s="169"/>
      <c r="AJ133" s="123"/>
      <c r="AK133" s="124"/>
      <c r="AL133" s="116"/>
      <c r="AM133" s="653"/>
      <c r="AN133" s="653"/>
      <c r="AO133" s="117"/>
      <c r="AP133" s="117"/>
      <c r="AQ133" s="118"/>
    </row>
    <row r="134" spans="1:71" ht="15.7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112"/>
      <c r="V134" s="112"/>
      <c r="W134" s="125"/>
      <c r="X134" s="99"/>
      <c r="Y134" s="100"/>
      <c r="Z134" s="40"/>
      <c r="AA134" s="40"/>
      <c r="AB134" s="40"/>
      <c r="AC134" s="101"/>
      <c r="AD134" s="102"/>
      <c r="AE134" s="113"/>
      <c r="AF134" s="268"/>
      <c r="AG134" s="305"/>
      <c r="AH134" s="305"/>
      <c r="AI134" s="269"/>
      <c r="AJ134" s="305"/>
      <c r="AK134" s="305"/>
      <c r="AL134" s="121"/>
      <c r="AM134" s="121"/>
      <c r="AN134" s="121"/>
      <c r="AO134" s="121"/>
      <c r="AP134" s="117"/>
      <c r="AQ134" s="118"/>
    </row>
    <row r="135" spans="1:71" ht="15.7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112"/>
      <c r="V135" s="301"/>
      <c r="W135" s="104" t="s">
        <v>866</v>
      </c>
      <c r="X135" s="135"/>
      <c r="Y135" s="135"/>
      <c r="Z135" s="97"/>
      <c r="AA135" s="97"/>
      <c r="AB135" s="129"/>
      <c r="AC135" s="136"/>
      <c r="AD135" s="136"/>
      <c r="AE135" s="131"/>
      <c r="AF135" s="137"/>
      <c r="AG135" s="130"/>
      <c r="AH135" s="130"/>
      <c r="AI135" s="133"/>
      <c r="AJ135" s="132"/>
      <c r="AK135" s="97"/>
      <c r="AL135" s="97"/>
      <c r="AM135" s="97"/>
      <c r="AN135" s="97"/>
      <c r="AO135" s="97"/>
      <c r="AP135" s="97"/>
      <c r="AQ135" s="133"/>
    </row>
    <row r="136" spans="1:71" ht="18.75">
      <c r="A136" s="40"/>
      <c r="B136" s="40"/>
      <c r="C136" s="40"/>
      <c r="D136" s="40"/>
      <c r="E136" s="40"/>
      <c r="F136" s="40"/>
      <c r="G136" s="40"/>
      <c r="H136" s="322" t="s">
        <v>1027</v>
      </c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112"/>
      <c r="V136" s="112"/>
      <c r="W136" s="125"/>
      <c r="X136" s="112" t="s">
        <v>716</v>
      </c>
      <c r="Y136" s="100" t="s">
        <v>687</v>
      </c>
      <c r="Z136" s="40"/>
      <c r="AA136" s="40"/>
      <c r="AB136" s="40"/>
      <c r="AC136" s="101"/>
      <c r="AD136" s="102"/>
      <c r="AE136" s="113"/>
      <c r="AF136" s="138"/>
      <c r="AG136" s="510">
        <v>7040</v>
      </c>
      <c r="AH136" s="510"/>
      <c r="AI136" s="134"/>
      <c r="AJ136" s="509">
        <v>7015</v>
      </c>
      <c r="AK136" s="510"/>
      <c r="AL136" s="510">
        <v>8017</v>
      </c>
      <c r="AM136" s="510"/>
      <c r="AN136" s="510">
        <v>9003</v>
      </c>
      <c r="AO136" s="510"/>
      <c r="AP136" s="510">
        <v>9005</v>
      </c>
      <c r="AQ136" s="511"/>
    </row>
    <row r="137" spans="1:71" ht="15.7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112"/>
      <c r="V137" s="112"/>
      <c r="W137" s="125"/>
      <c r="X137" s="112"/>
      <c r="Y137" s="100" t="s">
        <v>714</v>
      </c>
      <c r="Z137" s="40"/>
      <c r="AA137" s="40"/>
      <c r="AB137" s="40"/>
      <c r="AC137" s="101"/>
      <c r="AD137" s="102"/>
      <c r="AE137" s="113"/>
      <c r="AF137" s="138"/>
      <c r="AG137" s="512"/>
      <c r="AH137" s="513"/>
      <c r="AI137" s="134"/>
      <c r="AJ137" s="288"/>
      <c r="AK137" s="289"/>
      <c r="AL137" s="290"/>
      <c r="AM137" s="291"/>
      <c r="AN137" s="292"/>
      <c r="AO137" s="293"/>
      <c r="AP137" s="294"/>
      <c r="AQ137" s="295"/>
    </row>
    <row r="138" spans="1:71" ht="15.7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112"/>
      <c r="V138" s="112"/>
      <c r="W138" s="139"/>
      <c r="X138" s="75"/>
      <c r="Y138" s="75"/>
      <c r="Z138" s="75"/>
      <c r="AA138" s="75"/>
      <c r="AB138" s="75"/>
      <c r="AC138" s="75"/>
      <c r="AD138" s="75"/>
      <c r="AE138" s="140"/>
      <c r="AF138" s="296"/>
      <c r="AG138" s="297"/>
      <c r="AH138" s="297"/>
      <c r="AI138" s="298"/>
      <c r="AJ138" s="296"/>
      <c r="AK138" s="297"/>
      <c r="AL138" s="75"/>
      <c r="AM138" s="75"/>
      <c r="AN138" s="75"/>
      <c r="AO138" s="75"/>
      <c r="AP138" s="75"/>
      <c r="AQ138" s="140"/>
    </row>
    <row r="139" spans="1:71" ht="15.7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N139" s="40"/>
      <c r="O139" s="40"/>
      <c r="P139" s="40"/>
      <c r="Q139" s="40"/>
      <c r="R139" s="40"/>
      <c r="S139" s="40"/>
      <c r="T139" s="40"/>
      <c r="U139" s="301"/>
      <c r="V139" s="301"/>
      <c r="W139" s="302"/>
      <c r="X139" s="302"/>
      <c r="Y139" s="40"/>
      <c r="Z139" s="40"/>
      <c r="AA139" s="102"/>
      <c r="AB139" s="9"/>
      <c r="AC139" s="9"/>
      <c r="AD139" s="101"/>
      <c r="AE139" s="101"/>
      <c r="AF139" s="101"/>
      <c r="AG139" s="101"/>
      <c r="AH139" s="101"/>
      <c r="AI139" s="40"/>
      <c r="AJ139" s="40"/>
      <c r="AK139" s="40"/>
      <c r="AL139" s="40"/>
      <c r="AM139" s="40"/>
      <c r="AN139" s="40"/>
      <c r="AO139" s="40"/>
      <c r="AP139" s="40"/>
      <c r="AQ139" s="40"/>
    </row>
    <row r="140" spans="1:71" ht="17.4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40"/>
      <c r="AN140" s="40"/>
      <c r="AO140" s="40"/>
      <c r="AP140" s="40"/>
      <c r="AQ140" s="40"/>
    </row>
    <row r="141" spans="1:71">
      <c r="A141" s="355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  <c r="AJ141" s="356"/>
      <c r="AK141" s="356"/>
      <c r="AL141" s="356"/>
      <c r="AM141" s="356"/>
      <c r="AN141" s="356"/>
      <c r="AO141" s="356"/>
      <c r="AP141" s="356"/>
      <c r="AQ141" s="356"/>
    </row>
  </sheetData>
  <mergeCells count="414">
    <mergeCell ref="AN103:AQ103"/>
    <mergeCell ref="AD99:AE99"/>
    <mergeCell ref="AF99:AG99"/>
    <mergeCell ref="AH99:AI99"/>
    <mergeCell ref="AN115:AO115"/>
    <mergeCell ref="AG129:AH129"/>
    <mergeCell ref="AG130:AH130"/>
    <mergeCell ref="AM129:AN130"/>
    <mergeCell ref="B99:G99"/>
    <mergeCell ref="B105:G105"/>
    <mergeCell ref="B104:G104"/>
    <mergeCell ref="AN100:AQ100"/>
    <mergeCell ref="B101:G101"/>
    <mergeCell ref="H101:AA101"/>
    <mergeCell ref="AB101:AC101"/>
    <mergeCell ref="AD101:AE101"/>
    <mergeCell ref="AF101:AG101"/>
    <mergeCell ref="AH101:AI101"/>
    <mergeCell ref="AJ101:AM101"/>
    <mergeCell ref="AN101:AQ101"/>
    <mergeCell ref="AN102:AQ102"/>
    <mergeCell ref="B103:G103"/>
    <mergeCell ref="H103:AA103"/>
    <mergeCell ref="AB103:AC103"/>
    <mergeCell ref="AD103:AE103"/>
    <mergeCell ref="AF103:AG103"/>
    <mergeCell ref="AH103:AI103"/>
    <mergeCell ref="AJ103:AM103"/>
    <mergeCell ref="B98:G98"/>
    <mergeCell ref="B96:G96"/>
    <mergeCell ref="AJ99:AM99"/>
    <mergeCell ref="AD83:AE83"/>
    <mergeCell ref="AF83:AG83"/>
    <mergeCell ref="AH83:AI83"/>
    <mergeCell ref="AJ83:AM83"/>
    <mergeCell ref="AB91:AC91"/>
    <mergeCell ref="AB92:AC92"/>
    <mergeCell ref="B94:G94"/>
    <mergeCell ref="B92:G92"/>
    <mergeCell ref="AJ92:AM92"/>
    <mergeCell ref="H92:AA92"/>
    <mergeCell ref="H93:AA93"/>
    <mergeCell ref="AB83:AC83"/>
    <mergeCell ref="AP136:AQ136"/>
    <mergeCell ref="AG137:AH137"/>
    <mergeCell ref="AP115:AQ115"/>
    <mergeCell ref="B106:G106"/>
    <mergeCell ref="B93:G93"/>
    <mergeCell ref="B95:G95"/>
    <mergeCell ref="B97:G97"/>
    <mergeCell ref="B100:G100"/>
    <mergeCell ref="H100:AA100"/>
    <mergeCell ref="AB100:AC100"/>
    <mergeCell ref="AD100:AE100"/>
    <mergeCell ref="AF100:AG100"/>
    <mergeCell ref="B102:G102"/>
    <mergeCell ref="H102:AA102"/>
    <mergeCell ref="AB102:AC102"/>
    <mergeCell ref="AD102:AE102"/>
    <mergeCell ref="AF102:AG102"/>
    <mergeCell ref="AJ102:AM102"/>
    <mergeCell ref="AD104:AE104"/>
    <mergeCell ref="AF104:AG104"/>
    <mergeCell ref="AH104:AI104"/>
    <mergeCell ref="AB99:AC99"/>
    <mergeCell ref="AB105:AC105"/>
    <mergeCell ref="AB93:AC93"/>
    <mergeCell ref="AB104:AC104"/>
    <mergeCell ref="AH91:AI91"/>
    <mergeCell ref="AJ91:AM91"/>
    <mergeCell ref="AH97:AI97"/>
    <mergeCell ref="AJ97:AM97"/>
    <mergeCell ref="AN97:AQ97"/>
    <mergeCell ref="AD96:AE96"/>
    <mergeCell ref="AF96:AG96"/>
    <mergeCell ref="AH96:AI96"/>
    <mergeCell ref="AB97:AC97"/>
    <mergeCell ref="AB98:AC98"/>
    <mergeCell ref="AD94:AE94"/>
    <mergeCell ref="AF94:AG94"/>
    <mergeCell ref="AH94:AI94"/>
    <mergeCell ref="AJ94:AM94"/>
    <mergeCell ref="AN92:AQ92"/>
    <mergeCell ref="AD93:AE93"/>
    <mergeCell ref="AF93:AG93"/>
    <mergeCell ref="AH93:AI93"/>
    <mergeCell ref="AJ93:AM93"/>
    <mergeCell ref="AN93:AQ93"/>
    <mergeCell ref="AD92:AE92"/>
    <mergeCell ref="AF92:AG92"/>
    <mergeCell ref="AH92:AI92"/>
    <mergeCell ref="G65:K65"/>
    <mergeCell ref="Q65:V65"/>
    <mergeCell ref="AJ74:AM74"/>
    <mergeCell ref="AC63:AI63"/>
    <mergeCell ref="AC67:AI67"/>
    <mergeCell ref="AC68:AI68"/>
    <mergeCell ref="AC69:AI69"/>
    <mergeCell ref="AC70:AI70"/>
    <mergeCell ref="AC71:AI71"/>
    <mergeCell ref="AC72:AI72"/>
    <mergeCell ref="AC73:AI73"/>
    <mergeCell ref="AC74:AI74"/>
    <mergeCell ref="AC65:AI65"/>
    <mergeCell ref="AJ65:AM65"/>
    <mergeCell ref="AJ71:AM71"/>
    <mergeCell ref="AJ72:AM72"/>
    <mergeCell ref="AJ63:AM63"/>
    <mergeCell ref="W74:AB74"/>
    <mergeCell ref="W65:AB65"/>
    <mergeCell ref="W67:AB67"/>
    <mergeCell ref="W66:AB66"/>
    <mergeCell ref="AC66:AI66"/>
    <mergeCell ref="AJ66:AM66"/>
    <mergeCell ref="Q72:V72"/>
    <mergeCell ref="AN72:AQ72"/>
    <mergeCell ref="AN90:AQ90"/>
    <mergeCell ref="AD91:AE91"/>
    <mergeCell ref="AF91:AG91"/>
    <mergeCell ref="AB94:AC94"/>
    <mergeCell ref="B73:F73"/>
    <mergeCell ref="G73:K73"/>
    <mergeCell ref="Q73:V73"/>
    <mergeCell ref="AN73:AQ73"/>
    <mergeCell ref="AJ73:AM73"/>
    <mergeCell ref="W72:AB72"/>
    <mergeCell ref="AN69:AQ69"/>
    <mergeCell ref="B70:F70"/>
    <mergeCell ref="G70:K70"/>
    <mergeCell ref="Q70:V70"/>
    <mergeCell ref="AN70:AQ70"/>
    <mergeCell ref="B71:F71"/>
    <mergeCell ref="G71:K71"/>
    <mergeCell ref="L71:P74"/>
    <mergeCell ref="Q71:V71"/>
    <mergeCell ref="AN71:AQ71"/>
    <mergeCell ref="W71:AB71"/>
    <mergeCell ref="W73:AB73"/>
    <mergeCell ref="W69:AB69"/>
    <mergeCell ref="W70:AB70"/>
    <mergeCell ref="AJ70:AM70"/>
    <mergeCell ref="A141:AQ141"/>
    <mergeCell ref="AE111:AF111"/>
    <mergeCell ref="AG111:AH111"/>
    <mergeCell ref="AI111:AJ111"/>
    <mergeCell ref="AK111:AL111"/>
    <mergeCell ref="AM111:AN111"/>
    <mergeCell ref="AC110:AD110"/>
    <mergeCell ref="AE110:AF110"/>
    <mergeCell ref="AG110:AH110"/>
    <mergeCell ref="AI110:AJ110"/>
    <mergeCell ref="AK110:AL110"/>
    <mergeCell ref="AM110:AN110"/>
    <mergeCell ref="W113:AE113"/>
    <mergeCell ref="AM118:AN119"/>
    <mergeCell ref="AG132:AH132"/>
    <mergeCell ref="AM132:AN133"/>
    <mergeCell ref="AG133:AH133"/>
    <mergeCell ref="AG136:AH136"/>
    <mergeCell ref="AJ136:AK136"/>
    <mergeCell ref="AL136:AM136"/>
    <mergeCell ref="AN136:AO136"/>
    <mergeCell ref="AG127:AH127"/>
    <mergeCell ref="AJ115:AK115"/>
    <mergeCell ref="AL115:AM115"/>
    <mergeCell ref="AG116:AH116"/>
    <mergeCell ref="AG118:AH118"/>
    <mergeCell ref="AF113:AI113"/>
    <mergeCell ref="AJ113:AQ113"/>
    <mergeCell ref="AG115:AH115"/>
    <mergeCell ref="AC111:AD111"/>
    <mergeCell ref="B74:F74"/>
    <mergeCell ref="G74:K74"/>
    <mergeCell ref="Q74:V74"/>
    <mergeCell ref="AN74:AQ74"/>
    <mergeCell ref="AJ108:AM108"/>
    <mergeCell ref="AN108:AQ108"/>
    <mergeCell ref="AB77:AC77"/>
    <mergeCell ref="AB78:AC78"/>
    <mergeCell ref="AB79:AC79"/>
    <mergeCell ref="AB80:AC80"/>
    <mergeCell ref="AN98:AQ98"/>
    <mergeCell ref="AD98:AE98"/>
    <mergeCell ref="AF98:AG98"/>
    <mergeCell ref="AH98:AI98"/>
    <mergeCell ref="AJ98:AM98"/>
    <mergeCell ref="AN96:AQ96"/>
    <mergeCell ref="AD97:AE97"/>
    <mergeCell ref="AF97:AG97"/>
    <mergeCell ref="AG123:AH123"/>
    <mergeCell ref="AG126:AH126"/>
    <mergeCell ref="AJ126:AK126"/>
    <mergeCell ref="AL126:AM126"/>
    <mergeCell ref="AN126:AO126"/>
    <mergeCell ref="AP126:AQ126"/>
    <mergeCell ref="AG122:AH122"/>
    <mergeCell ref="AJ122:AK122"/>
    <mergeCell ref="AL122:AM122"/>
    <mergeCell ref="AN122:AO122"/>
    <mergeCell ref="AP122:AQ122"/>
    <mergeCell ref="AJ109:AM109"/>
    <mergeCell ref="AN109:AQ109"/>
    <mergeCell ref="AD105:AE105"/>
    <mergeCell ref="AF105:AG105"/>
    <mergeCell ref="AH105:AI105"/>
    <mergeCell ref="AN105:AQ105"/>
    <mergeCell ref="AJ105:AM105"/>
    <mergeCell ref="AN104:AQ104"/>
    <mergeCell ref="AD106:AE106"/>
    <mergeCell ref="AF106:AG106"/>
    <mergeCell ref="AH106:AI106"/>
    <mergeCell ref="AN106:AQ106"/>
    <mergeCell ref="AJ106:AM106"/>
    <mergeCell ref="AB106:AC106"/>
    <mergeCell ref="H106:AA106"/>
    <mergeCell ref="AJ104:AM104"/>
    <mergeCell ref="AN94:AQ94"/>
    <mergeCell ref="AD95:AE95"/>
    <mergeCell ref="AF95:AG95"/>
    <mergeCell ref="AH95:AI95"/>
    <mergeCell ref="AJ95:AM95"/>
    <mergeCell ref="AN95:AQ95"/>
    <mergeCell ref="AN99:AQ99"/>
    <mergeCell ref="AB95:AC95"/>
    <mergeCell ref="AB96:AC96"/>
    <mergeCell ref="AJ96:AM96"/>
    <mergeCell ref="H97:AA97"/>
    <mergeCell ref="H98:AA98"/>
    <mergeCell ref="H99:AA99"/>
    <mergeCell ref="H105:AA105"/>
    <mergeCell ref="H104:AA104"/>
    <mergeCell ref="H94:AA94"/>
    <mergeCell ref="H95:AA95"/>
    <mergeCell ref="H96:AA96"/>
    <mergeCell ref="AH100:AI100"/>
    <mergeCell ref="AJ100:AM100"/>
    <mergeCell ref="AH102:AI102"/>
    <mergeCell ref="AN91:AQ91"/>
    <mergeCell ref="B90:G90"/>
    <mergeCell ref="AD90:AE90"/>
    <mergeCell ref="AF90:AG90"/>
    <mergeCell ref="AH90:AI90"/>
    <mergeCell ref="AJ90:AM90"/>
    <mergeCell ref="H90:AA90"/>
    <mergeCell ref="B91:G91"/>
    <mergeCell ref="AB90:AC90"/>
    <mergeCell ref="H91:AA91"/>
    <mergeCell ref="AN88:AQ88"/>
    <mergeCell ref="AD89:AE89"/>
    <mergeCell ref="AF89:AG89"/>
    <mergeCell ref="AH89:AI89"/>
    <mergeCell ref="AJ89:AM89"/>
    <mergeCell ref="AN89:AQ89"/>
    <mergeCell ref="B88:G88"/>
    <mergeCell ref="AD88:AE88"/>
    <mergeCell ref="AF88:AG88"/>
    <mergeCell ref="AH88:AI88"/>
    <mergeCell ref="AJ88:AM88"/>
    <mergeCell ref="H89:AA89"/>
    <mergeCell ref="H88:AA88"/>
    <mergeCell ref="B89:G89"/>
    <mergeCell ref="AB88:AC88"/>
    <mergeCell ref="AB89:AC89"/>
    <mergeCell ref="AN86:AQ86"/>
    <mergeCell ref="AD87:AE87"/>
    <mergeCell ref="AF87:AG87"/>
    <mergeCell ref="AH87:AI87"/>
    <mergeCell ref="AJ87:AM87"/>
    <mergeCell ref="AN87:AQ87"/>
    <mergeCell ref="B86:G86"/>
    <mergeCell ref="AD86:AE86"/>
    <mergeCell ref="AF86:AG86"/>
    <mergeCell ref="AH86:AI86"/>
    <mergeCell ref="AJ86:AM86"/>
    <mergeCell ref="H86:AA86"/>
    <mergeCell ref="H87:AA87"/>
    <mergeCell ref="B87:G87"/>
    <mergeCell ref="AB86:AC86"/>
    <mergeCell ref="AB87:AC87"/>
    <mergeCell ref="H83:AA83"/>
    <mergeCell ref="B81:G81"/>
    <mergeCell ref="B83:G83"/>
    <mergeCell ref="AN82:AQ82"/>
    <mergeCell ref="AD81:AE81"/>
    <mergeCell ref="AF81:AG81"/>
    <mergeCell ref="B79:G79"/>
    <mergeCell ref="AN84:AQ84"/>
    <mergeCell ref="AD85:AE85"/>
    <mergeCell ref="AF85:AG85"/>
    <mergeCell ref="AH85:AI85"/>
    <mergeCell ref="AJ85:AM85"/>
    <mergeCell ref="AN85:AQ85"/>
    <mergeCell ref="B84:G84"/>
    <mergeCell ref="AD84:AE84"/>
    <mergeCell ref="AF84:AG84"/>
    <mergeCell ref="AH84:AI84"/>
    <mergeCell ref="AJ84:AM84"/>
    <mergeCell ref="AB84:AC84"/>
    <mergeCell ref="H84:AA84"/>
    <mergeCell ref="H85:AA85"/>
    <mergeCell ref="B85:G85"/>
    <mergeCell ref="AB85:AC85"/>
    <mergeCell ref="H77:AA77"/>
    <mergeCell ref="AN78:AQ78"/>
    <mergeCell ref="AD79:AE79"/>
    <mergeCell ref="AF79:AG79"/>
    <mergeCell ref="AH79:AI79"/>
    <mergeCell ref="AJ79:AM79"/>
    <mergeCell ref="AN79:AQ79"/>
    <mergeCell ref="B78:G78"/>
    <mergeCell ref="AD78:AE78"/>
    <mergeCell ref="AF78:AG78"/>
    <mergeCell ref="H78:AA78"/>
    <mergeCell ref="H79:AA79"/>
    <mergeCell ref="AH78:AI78"/>
    <mergeCell ref="AJ78:AM78"/>
    <mergeCell ref="G66:K66"/>
    <mergeCell ref="Q66:V66"/>
    <mergeCell ref="AN66:AQ66"/>
    <mergeCell ref="L63:P66"/>
    <mergeCell ref="B67:F67"/>
    <mergeCell ref="G67:K67"/>
    <mergeCell ref="AJ67:AM67"/>
    <mergeCell ref="AJ68:AM68"/>
    <mergeCell ref="B72:F72"/>
    <mergeCell ref="G72:K72"/>
    <mergeCell ref="L67:P70"/>
    <mergeCell ref="Q67:V67"/>
    <mergeCell ref="B65:F65"/>
    <mergeCell ref="AN67:AQ67"/>
    <mergeCell ref="B68:F68"/>
    <mergeCell ref="G68:K68"/>
    <mergeCell ref="Q68:V68"/>
    <mergeCell ref="AN68:AQ68"/>
    <mergeCell ref="B69:F69"/>
    <mergeCell ref="G69:K69"/>
    <mergeCell ref="Q69:V69"/>
    <mergeCell ref="AJ69:AM69"/>
    <mergeCell ref="W68:AB68"/>
    <mergeCell ref="AN65:AQ65"/>
    <mergeCell ref="B1:AH2"/>
    <mergeCell ref="AS1:AX2"/>
    <mergeCell ref="T4:AQ4"/>
    <mergeCell ref="T6:AQ6"/>
    <mergeCell ref="T8:AQ8"/>
    <mergeCell ref="AN60:AO60"/>
    <mergeCell ref="B62:F62"/>
    <mergeCell ref="G62:K62"/>
    <mergeCell ref="L62:P62"/>
    <mergeCell ref="Q62:V62"/>
    <mergeCell ref="W62:AB62"/>
    <mergeCell ref="AC62:AI62"/>
    <mergeCell ref="AJ62:AM62"/>
    <mergeCell ref="AN62:AQ62"/>
    <mergeCell ref="D56:N56"/>
    <mergeCell ref="AN63:AQ63"/>
    <mergeCell ref="B64:F64"/>
    <mergeCell ref="G64:K64"/>
    <mergeCell ref="Q64:V64"/>
    <mergeCell ref="W64:AB64"/>
    <mergeCell ref="AC64:AI64"/>
    <mergeCell ref="AJ64:AM64"/>
    <mergeCell ref="AJ107:AM107"/>
    <mergeCell ref="AN107:AQ107"/>
    <mergeCell ref="AN80:AQ80"/>
    <mergeCell ref="AN83:AQ83"/>
    <mergeCell ref="AN81:AQ81"/>
    <mergeCell ref="AN64:AQ64"/>
    <mergeCell ref="W63:AB63"/>
    <mergeCell ref="B63:F63"/>
    <mergeCell ref="G63:K63"/>
    <mergeCell ref="Q63:V63"/>
    <mergeCell ref="B77:G77"/>
    <mergeCell ref="AD77:AE77"/>
    <mergeCell ref="AF77:AG77"/>
    <mergeCell ref="AH77:AI77"/>
    <mergeCell ref="AJ77:AM77"/>
    <mergeCell ref="AN77:AQ77"/>
    <mergeCell ref="B66:F66"/>
    <mergeCell ref="B80:G80"/>
    <mergeCell ref="AD80:AE80"/>
    <mergeCell ref="AF80:AG80"/>
    <mergeCell ref="AH80:AI80"/>
    <mergeCell ref="AJ80:AM80"/>
    <mergeCell ref="AB81:AC81"/>
    <mergeCell ref="H80:AA80"/>
    <mergeCell ref="B82:G82"/>
    <mergeCell ref="AD82:AE82"/>
    <mergeCell ref="AF82:AG82"/>
    <mergeCell ref="AH82:AI82"/>
    <mergeCell ref="AJ82:AM82"/>
    <mergeCell ref="AB82:AC82"/>
    <mergeCell ref="AH81:AI81"/>
    <mergeCell ref="AJ81:AM81"/>
    <mergeCell ref="H81:AA81"/>
    <mergeCell ref="H82:AA82"/>
    <mergeCell ref="B109:G109"/>
    <mergeCell ref="AD109:AE109"/>
    <mergeCell ref="AF109:AG109"/>
    <mergeCell ref="AH109:AI109"/>
    <mergeCell ref="H107:AA107"/>
    <mergeCell ref="AB107:AC107"/>
    <mergeCell ref="H108:AA108"/>
    <mergeCell ref="H109:AA109"/>
    <mergeCell ref="AB108:AC108"/>
    <mergeCell ref="AB109:AC109"/>
    <mergeCell ref="B107:G107"/>
    <mergeCell ref="AD107:AE107"/>
    <mergeCell ref="AF107:AG107"/>
    <mergeCell ref="AH107:AI107"/>
    <mergeCell ref="B108:G108"/>
    <mergeCell ref="AD108:AE108"/>
    <mergeCell ref="AF108:AG108"/>
    <mergeCell ref="AH108:AI108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46"/>
  <sheetViews>
    <sheetView showWhiteSpace="0" zoomScale="85" zoomScaleNormal="85" zoomScaleSheetLayoutView="90" zoomScalePageLayoutView="90" workbookViewId="0">
      <selection activeCell="U25" sqref="U25"/>
    </sheetView>
  </sheetViews>
  <sheetFormatPr defaultColWidth="8.85546875" defaultRowHeight="15"/>
  <cols>
    <col min="1" max="53" width="3.28515625" customWidth="1"/>
    <col min="54" max="68" width="3.42578125" customWidth="1"/>
  </cols>
  <sheetData>
    <row r="1" spans="1:65" ht="13.15" customHeight="1">
      <c r="A1" s="29"/>
      <c r="B1" s="30"/>
      <c r="C1" s="361" t="s">
        <v>721</v>
      </c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0"/>
      <c r="T1" s="30"/>
      <c r="U1" s="30"/>
      <c r="V1" s="30"/>
      <c r="W1" s="30"/>
      <c r="X1" s="30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spans="1:65" ht="13.15" customHeight="1">
      <c r="A2" s="31"/>
      <c r="B2" s="3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2"/>
      <c r="T2" s="32"/>
      <c r="U2" s="32"/>
      <c r="V2" s="32"/>
      <c r="W2" s="32"/>
      <c r="X2" s="3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6.6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1:65" ht="18.75">
      <c r="A4" s="363" t="s">
        <v>707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spans="1:65" ht="7.1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spans="1:65" ht="14.45" customHeight="1">
      <c r="A6" s="9"/>
      <c r="B6" s="9"/>
      <c r="C6" s="9"/>
      <c r="D6" s="175"/>
      <c r="E6" s="17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4.45" customHeight="1">
      <c r="A7" s="9"/>
      <c r="B7" s="185" t="s">
        <v>722</v>
      </c>
      <c r="C7" s="115" t="s">
        <v>708</v>
      </c>
      <c r="D7" s="175"/>
      <c r="E7" s="17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45" customHeight="1">
      <c r="A8" s="9"/>
      <c r="B8" s="9"/>
      <c r="C8" s="9"/>
      <c r="D8" s="175"/>
      <c r="E8" s="17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4.45" customHeight="1">
      <c r="A9" s="9"/>
      <c r="B9" s="185" t="s">
        <v>722</v>
      </c>
      <c r="C9" s="115" t="s">
        <v>709</v>
      </c>
      <c r="D9" s="177"/>
      <c r="E9" s="177"/>
      <c r="F9" s="177"/>
      <c r="G9" s="177"/>
      <c r="H9" s="177"/>
      <c r="I9" s="177"/>
      <c r="J9" s="177"/>
      <c r="K9" s="177"/>
      <c r="L9" s="177"/>
      <c r="M9" s="9"/>
      <c r="N9" s="9"/>
      <c r="O9" s="177"/>
      <c r="P9" s="177"/>
      <c r="Q9" s="177"/>
      <c r="R9" s="177"/>
      <c r="S9" s="177"/>
      <c r="T9" s="177"/>
      <c r="U9" s="177"/>
      <c r="V9" s="177"/>
      <c r="W9" s="9"/>
      <c r="X9" s="177"/>
      <c r="Y9" s="177"/>
      <c r="Z9" s="177"/>
      <c r="AA9" s="177"/>
      <c r="AB9" s="177"/>
      <c r="AC9" s="177"/>
      <c r="AD9" s="177"/>
      <c r="AE9" s="177"/>
      <c r="AF9" s="177"/>
      <c r="AG9" s="9"/>
      <c r="AH9" s="9"/>
      <c r="AI9" s="177"/>
      <c r="AJ9" s="177"/>
      <c r="AK9" s="177"/>
      <c r="AL9" s="177"/>
      <c r="AM9" s="177"/>
      <c r="AN9" s="177"/>
      <c r="AO9" s="177"/>
      <c r="AP9" s="177"/>
      <c r="AQ9" s="9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7.15" customHeight="1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4.45" customHeight="1">
      <c r="A11" s="9"/>
      <c r="B11" s="9"/>
      <c r="C11" s="9"/>
      <c r="D11" s="9">
        <v>1</v>
      </c>
      <c r="E11" s="367" t="s">
        <v>710</v>
      </c>
      <c r="F11" s="367"/>
      <c r="G11" s="376">
        <v>1014</v>
      </c>
      <c r="H11" s="376"/>
      <c r="I11" s="387"/>
      <c r="J11" s="387"/>
      <c r="K11" s="38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4.45" customHeight="1">
      <c r="A12" s="9"/>
      <c r="B12" s="9"/>
      <c r="C12" s="9"/>
      <c r="D12" s="9">
        <v>2</v>
      </c>
      <c r="E12" s="367" t="s">
        <v>710</v>
      </c>
      <c r="F12" s="367"/>
      <c r="G12" s="376">
        <v>2004</v>
      </c>
      <c r="H12" s="376"/>
      <c r="I12" s="385"/>
      <c r="J12" s="385"/>
      <c r="K12" s="385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4.45" customHeight="1">
      <c r="A13" s="9"/>
      <c r="B13" s="9"/>
      <c r="C13" s="9"/>
      <c r="D13" s="9">
        <v>3</v>
      </c>
      <c r="E13" s="367" t="s">
        <v>710</v>
      </c>
      <c r="F13" s="367"/>
      <c r="G13" s="376">
        <v>2013</v>
      </c>
      <c r="H13" s="376"/>
      <c r="I13" s="386"/>
      <c r="J13" s="386"/>
      <c r="K13" s="386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4.45" customHeight="1">
      <c r="A14" s="9"/>
      <c r="B14" s="9"/>
      <c r="C14" s="9"/>
      <c r="D14" s="9">
        <v>4</v>
      </c>
      <c r="E14" s="367" t="s">
        <v>710</v>
      </c>
      <c r="F14" s="367"/>
      <c r="G14" s="376">
        <v>3004</v>
      </c>
      <c r="H14" s="376"/>
      <c r="I14" s="383"/>
      <c r="J14" s="383"/>
      <c r="K14" s="383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4.45" customHeight="1">
      <c r="A15" s="9"/>
      <c r="B15" s="9"/>
      <c r="C15" s="9"/>
      <c r="D15" s="9">
        <v>5</v>
      </c>
      <c r="E15" s="367" t="s">
        <v>710</v>
      </c>
      <c r="F15" s="367"/>
      <c r="G15" s="376">
        <v>4005</v>
      </c>
      <c r="H15" s="376"/>
      <c r="I15" s="384"/>
      <c r="J15" s="384"/>
      <c r="K15" s="384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ht="14.45" customHeight="1">
      <c r="A16" s="9"/>
      <c r="B16" s="9"/>
      <c r="C16" s="9"/>
      <c r="D16" s="9">
        <v>6</v>
      </c>
      <c r="E16" s="367" t="s">
        <v>710</v>
      </c>
      <c r="F16" s="367"/>
      <c r="G16" s="376">
        <v>5015</v>
      </c>
      <c r="H16" s="376"/>
      <c r="I16" s="381"/>
      <c r="J16" s="381"/>
      <c r="K16" s="381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ht="14.45" customHeight="1">
      <c r="A17" s="9"/>
      <c r="B17" s="9"/>
      <c r="C17" s="9"/>
      <c r="D17" s="9">
        <v>7</v>
      </c>
      <c r="E17" s="367" t="s">
        <v>710</v>
      </c>
      <c r="F17" s="367"/>
      <c r="G17" s="376">
        <v>6002</v>
      </c>
      <c r="H17" s="376"/>
      <c r="I17" s="382"/>
      <c r="J17" s="382"/>
      <c r="K17" s="382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ht="14.45" customHeight="1">
      <c r="A18" s="9"/>
      <c r="B18" s="9"/>
      <c r="C18" s="9"/>
      <c r="D18" s="9">
        <v>8</v>
      </c>
      <c r="E18" s="367" t="s">
        <v>710</v>
      </c>
      <c r="F18" s="367"/>
      <c r="G18" s="376">
        <v>7035</v>
      </c>
      <c r="H18" s="376"/>
      <c r="I18" s="379"/>
      <c r="J18" s="379"/>
      <c r="K18" s="379"/>
      <c r="L18" s="178"/>
      <c r="M18" s="22"/>
      <c r="N18" s="178"/>
      <c r="O18" s="178"/>
      <c r="P18" s="178"/>
      <c r="Q18" s="178"/>
      <c r="R18" s="178"/>
      <c r="S18" s="178"/>
      <c r="T18" s="178"/>
      <c r="U18" s="178"/>
      <c r="V18" s="178"/>
      <c r="W18" s="9"/>
      <c r="X18" s="178"/>
      <c r="Y18" s="178"/>
      <c r="Z18" s="178"/>
      <c r="AA18" s="178"/>
      <c r="AB18" s="178"/>
      <c r="AC18" s="178"/>
      <c r="AD18" s="178"/>
      <c r="AE18" s="178"/>
      <c r="AF18" s="178"/>
      <c r="AG18" s="22"/>
      <c r="AH18" s="178"/>
      <c r="AI18" s="178"/>
      <c r="AJ18" s="178"/>
      <c r="AK18" s="178"/>
      <c r="AL18" s="178"/>
      <c r="AM18" s="178"/>
      <c r="AN18" s="178"/>
      <c r="AO18" s="178"/>
      <c r="AP18" s="178"/>
      <c r="AQ18" s="9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ht="14.45" customHeight="1">
      <c r="A19" s="9"/>
      <c r="B19" s="9"/>
      <c r="C19" s="9"/>
      <c r="D19" s="9">
        <v>9</v>
      </c>
      <c r="E19" s="367" t="s">
        <v>710</v>
      </c>
      <c r="F19" s="367"/>
      <c r="G19" s="376">
        <v>7043</v>
      </c>
      <c r="H19" s="376"/>
      <c r="I19" s="380"/>
      <c r="J19" s="380"/>
      <c r="K19" s="380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ht="14.45" customHeight="1">
      <c r="A20" s="9"/>
      <c r="B20" s="9"/>
      <c r="C20" s="9"/>
      <c r="D20" s="9">
        <v>10</v>
      </c>
      <c r="E20" s="367" t="s">
        <v>710</v>
      </c>
      <c r="F20" s="367"/>
      <c r="G20" s="376">
        <v>9016</v>
      </c>
      <c r="H20" s="376"/>
      <c r="I20" s="377"/>
      <c r="J20" s="377"/>
      <c r="K20" s="37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ht="7.1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ht="14.45" customHeight="1">
      <c r="A22" s="9"/>
      <c r="B22" s="9"/>
      <c r="C22" s="9"/>
      <c r="D22" s="179" t="s">
        <v>815</v>
      </c>
      <c r="E22" s="180"/>
      <c r="F22" s="180"/>
      <c r="G22" s="180"/>
      <c r="H22" s="180"/>
      <c r="I22" s="180"/>
      <c r="J22" s="180"/>
      <c r="K22" s="180"/>
      <c r="L22" s="180"/>
      <c r="M22" s="9"/>
      <c r="N22" s="180"/>
      <c r="O22" s="180"/>
      <c r="P22" s="180"/>
      <c r="Q22" s="180"/>
      <c r="R22" s="180"/>
      <c r="S22" s="180"/>
      <c r="T22" s="180"/>
      <c r="U22" s="180"/>
      <c r="V22" s="9"/>
      <c r="W22" s="9"/>
      <c r="X22" s="180"/>
      <c r="Y22" s="180"/>
      <c r="Z22" s="180"/>
      <c r="AA22" s="180"/>
      <c r="AB22" s="180"/>
      <c r="AC22" s="180"/>
      <c r="AD22" s="180"/>
      <c r="AE22" s="180"/>
      <c r="AF22" s="9"/>
      <c r="AG22" s="9"/>
      <c r="AH22" s="180"/>
      <c r="AI22" s="180"/>
      <c r="AJ22" s="180"/>
      <c r="AK22" s="180"/>
      <c r="AL22" s="180"/>
      <c r="AM22" s="180"/>
      <c r="AN22" s="180"/>
      <c r="AO22" s="180"/>
      <c r="AP22" s="180"/>
      <c r="AQ22" s="9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4.45" customHeight="1">
      <c r="A23" s="9"/>
      <c r="B23" s="9"/>
      <c r="C23" s="9"/>
      <c r="D23" s="181" t="s">
        <v>723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ht="7.1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ht="14.45" customHeight="1">
      <c r="A25" s="9"/>
      <c r="B25" s="9"/>
      <c r="C25" s="9"/>
      <c r="D25" s="115" t="s">
        <v>711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ht="14.45" customHeight="1">
      <c r="A26" s="9"/>
      <c r="B26" s="9"/>
      <c r="C26" s="9"/>
      <c r="D26" s="115" t="s">
        <v>724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14.4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14.45" customHeight="1">
      <c r="A28" s="9"/>
      <c r="B28" s="185" t="s">
        <v>722</v>
      </c>
      <c r="C28" s="115" t="s">
        <v>725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ht="7.1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ht="14.45" customHeight="1">
      <c r="A30" s="9"/>
      <c r="B30" s="9"/>
      <c r="C30" s="9"/>
      <c r="D30" s="9">
        <v>1</v>
      </c>
      <c r="E30" s="367" t="s">
        <v>710</v>
      </c>
      <c r="F30" s="367"/>
      <c r="G30" s="368">
        <v>7040</v>
      </c>
      <c r="H30" s="368"/>
      <c r="I30" s="378"/>
      <c r="J30" s="378"/>
      <c r="K30" s="37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 ht="14.45" customHeight="1">
      <c r="A31" s="9"/>
      <c r="B31" s="9"/>
      <c r="C31" s="9"/>
      <c r="D31" s="9">
        <v>2</v>
      </c>
      <c r="E31" s="367" t="s">
        <v>710</v>
      </c>
      <c r="F31" s="367"/>
      <c r="G31" s="373">
        <v>7015</v>
      </c>
      <c r="H31" s="373"/>
      <c r="I31" s="374"/>
      <c r="J31" s="374"/>
      <c r="K31" s="374"/>
      <c r="L31" s="178"/>
      <c r="M31" s="22"/>
      <c r="N31" s="178"/>
      <c r="O31" s="178"/>
      <c r="P31" s="178"/>
      <c r="Q31" s="178"/>
      <c r="R31" s="178"/>
      <c r="S31" s="178"/>
      <c r="T31" s="178"/>
      <c r="U31" s="178"/>
      <c r="V31" s="178"/>
      <c r="W31" s="22"/>
      <c r="X31" s="178"/>
      <c r="Y31" s="178"/>
      <c r="Z31" s="178"/>
      <c r="AA31" s="178"/>
      <c r="AB31" s="178"/>
      <c r="AC31" s="178"/>
      <c r="AD31" s="178"/>
      <c r="AE31" s="178"/>
      <c r="AF31" s="178"/>
      <c r="AG31" s="22"/>
      <c r="AH31" s="178"/>
      <c r="AI31" s="178"/>
      <c r="AJ31" s="178"/>
      <c r="AK31" s="178"/>
      <c r="AL31" s="178"/>
      <c r="AM31" s="178"/>
      <c r="AN31" s="178"/>
      <c r="AO31" s="178"/>
      <c r="AP31" s="178"/>
      <c r="AQ31" s="22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spans="1:65" ht="14.45" customHeight="1">
      <c r="A32" s="9"/>
      <c r="B32" s="9"/>
      <c r="C32" s="9"/>
      <c r="D32" s="9">
        <v>3</v>
      </c>
      <c r="E32" s="367" t="s">
        <v>710</v>
      </c>
      <c r="F32" s="367"/>
      <c r="G32" s="368">
        <v>8017</v>
      </c>
      <c r="H32" s="368"/>
      <c r="I32" s="375"/>
      <c r="J32" s="375"/>
      <c r="K32" s="375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 ht="14.45" customHeight="1">
      <c r="A33" s="9"/>
      <c r="B33" s="9"/>
      <c r="C33" s="9"/>
      <c r="D33" s="9">
        <v>4</v>
      </c>
      <c r="E33" s="367" t="s">
        <v>710</v>
      </c>
      <c r="F33" s="367"/>
      <c r="G33" s="368">
        <v>9003</v>
      </c>
      <c r="H33" s="368"/>
      <c r="I33" s="369"/>
      <c r="J33" s="369"/>
      <c r="K33" s="369"/>
      <c r="L33" s="180"/>
      <c r="M33" s="9"/>
      <c r="N33" s="180"/>
      <c r="O33" s="180"/>
      <c r="P33" s="180"/>
      <c r="Q33" s="180"/>
      <c r="R33" s="180"/>
      <c r="S33" s="180"/>
      <c r="T33" s="180"/>
      <c r="U33" s="180"/>
      <c r="V33" s="180"/>
      <c r="W33" s="9"/>
      <c r="X33" s="180"/>
      <c r="Y33" s="180"/>
      <c r="Z33" s="180"/>
      <c r="AA33" s="180"/>
      <c r="AB33" s="180"/>
      <c r="AC33" s="180"/>
      <c r="AD33" s="180"/>
      <c r="AE33" s="180"/>
      <c r="AF33" s="9"/>
      <c r="AG33" s="9"/>
      <c r="AH33" s="180"/>
      <c r="AI33" s="180"/>
      <c r="AJ33" s="180"/>
      <c r="AK33" s="180"/>
      <c r="AL33" s="180"/>
      <c r="AM33" s="180"/>
      <c r="AN33" s="180"/>
      <c r="AO33" s="180"/>
      <c r="AP33" s="9"/>
      <c r="AQ33" s="9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spans="1:65" ht="14.45" customHeight="1">
      <c r="A34" s="9"/>
      <c r="B34" s="9"/>
      <c r="C34" s="9"/>
      <c r="D34" s="9">
        <v>5</v>
      </c>
      <c r="E34" s="367" t="s">
        <v>710</v>
      </c>
      <c r="F34" s="367"/>
      <c r="G34" s="368">
        <v>9005</v>
      </c>
      <c r="H34" s="368"/>
      <c r="I34" s="372"/>
      <c r="J34" s="372"/>
      <c r="K34" s="372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</row>
    <row r="35" spans="1:65" ht="7.1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</row>
    <row r="36" spans="1:65" ht="14.45" customHeight="1">
      <c r="A36" s="9"/>
      <c r="B36" s="9"/>
      <c r="C36" s="9"/>
      <c r="D36" s="115" t="s">
        <v>726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</row>
    <row r="37" spans="1:65" ht="14.45" customHeight="1">
      <c r="A37" s="9"/>
      <c r="B37" s="9"/>
      <c r="C37" s="9"/>
      <c r="D37" s="9" t="s">
        <v>816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</row>
    <row r="38" spans="1:65" s="24" customFormat="1" ht="14.45" customHeight="1">
      <c r="A38" s="22"/>
      <c r="B38" s="2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</row>
    <row r="39" spans="1:65" ht="14.45" customHeight="1">
      <c r="A39" s="9"/>
      <c r="B39" s="185" t="s">
        <v>722</v>
      </c>
      <c r="C39" s="115" t="s">
        <v>737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</row>
    <row r="40" spans="1:65" ht="7.1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</row>
    <row r="41" spans="1:65" s="24" customFormat="1" ht="14.45" customHeight="1">
      <c r="A41" s="22"/>
      <c r="B41" s="22"/>
      <c r="C41" s="9"/>
      <c r="D41" s="222" t="s">
        <v>738</v>
      </c>
      <c r="E41" s="9" t="s">
        <v>742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</row>
    <row r="42" spans="1:65" s="24" customFormat="1" ht="14.45" customHeight="1">
      <c r="A42" s="22"/>
      <c r="B42" s="22"/>
      <c r="C42" s="9"/>
      <c r="D42" s="222" t="s">
        <v>739</v>
      </c>
      <c r="E42" s="9" t="s">
        <v>743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</row>
    <row r="43" spans="1:65" s="24" customFormat="1" ht="14.45" customHeight="1">
      <c r="A43" s="22"/>
      <c r="B43" s="22"/>
      <c r="C43" s="9"/>
      <c r="D43" s="222" t="s">
        <v>740</v>
      </c>
      <c r="E43" s="9" t="s">
        <v>744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</row>
    <row r="44" spans="1:65" s="24" customFormat="1" ht="14.45" customHeight="1">
      <c r="A44" s="22"/>
      <c r="B44" s="22"/>
      <c r="C44" s="9"/>
      <c r="D44" s="222" t="s">
        <v>741</v>
      </c>
      <c r="E44" s="9" t="s">
        <v>745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</row>
    <row r="45" spans="1:65" ht="14.45" customHeight="1">
      <c r="A45" s="9"/>
      <c r="B45" s="9"/>
      <c r="C45" s="9"/>
      <c r="D45" s="370"/>
      <c r="E45" s="370"/>
      <c r="F45" s="370"/>
      <c r="G45" s="370"/>
      <c r="H45" s="370"/>
      <c r="I45" s="370"/>
      <c r="J45" s="370"/>
      <c r="K45" s="370"/>
      <c r="L45" s="370"/>
      <c r="M45" s="22"/>
      <c r="N45" s="370"/>
      <c r="O45" s="370"/>
      <c r="P45" s="370"/>
      <c r="Q45" s="370"/>
      <c r="R45" s="370"/>
      <c r="S45" s="370"/>
      <c r="T45" s="370"/>
      <c r="U45" s="370"/>
      <c r="V45" s="370"/>
      <c r="W45" s="22"/>
      <c r="X45" s="370"/>
      <c r="Y45" s="370"/>
      <c r="Z45" s="370"/>
      <c r="AA45" s="370"/>
      <c r="AB45" s="370"/>
      <c r="AC45" s="370"/>
      <c r="AD45" s="370"/>
      <c r="AE45" s="370"/>
      <c r="AF45" s="370"/>
      <c r="AG45" s="22"/>
      <c r="AH45" s="370"/>
      <c r="AI45" s="370"/>
      <c r="AJ45" s="370"/>
      <c r="AK45" s="370"/>
      <c r="AL45" s="370"/>
      <c r="AM45" s="370"/>
      <c r="AN45" s="370"/>
      <c r="AO45" s="370"/>
      <c r="AP45" s="9"/>
      <c r="AQ45" s="22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</row>
    <row r="46" spans="1:65">
      <c r="A46" s="371" t="s">
        <v>502</v>
      </c>
      <c r="B46" s="371"/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</row>
  </sheetData>
  <mergeCells count="52">
    <mergeCell ref="C1:R2"/>
    <mergeCell ref="A4:AQ4"/>
    <mergeCell ref="E11:F11"/>
    <mergeCell ref="G11:H11"/>
    <mergeCell ref="I11:K11"/>
    <mergeCell ref="E12:F12"/>
    <mergeCell ref="G12:H12"/>
    <mergeCell ref="I12:K12"/>
    <mergeCell ref="E13:F13"/>
    <mergeCell ref="G13:H13"/>
    <mergeCell ref="I13:K13"/>
    <mergeCell ref="E14:F14"/>
    <mergeCell ref="G14:H14"/>
    <mergeCell ref="I14:K14"/>
    <mergeCell ref="E15:F15"/>
    <mergeCell ref="G15:H15"/>
    <mergeCell ref="I15:K15"/>
    <mergeCell ref="E16:F16"/>
    <mergeCell ref="G16:H16"/>
    <mergeCell ref="I16:K16"/>
    <mergeCell ref="E17:F17"/>
    <mergeCell ref="G17:H17"/>
    <mergeCell ref="I17:K17"/>
    <mergeCell ref="E18:F18"/>
    <mergeCell ref="G18:H18"/>
    <mergeCell ref="I18:K18"/>
    <mergeCell ref="E19:F19"/>
    <mergeCell ref="G19:H19"/>
    <mergeCell ref="I19:K19"/>
    <mergeCell ref="E20:F20"/>
    <mergeCell ref="G20:H20"/>
    <mergeCell ref="I20:K20"/>
    <mergeCell ref="E30:F30"/>
    <mergeCell ref="G30:H30"/>
    <mergeCell ref="I30:K30"/>
    <mergeCell ref="E31:F31"/>
    <mergeCell ref="G31:H31"/>
    <mergeCell ref="I31:K31"/>
    <mergeCell ref="E32:F32"/>
    <mergeCell ref="G32:H32"/>
    <mergeCell ref="I32:K32"/>
    <mergeCell ref="E33:F33"/>
    <mergeCell ref="G33:H33"/>
    <mergeCell ref="I33:K33"/>
    <mergeCell ref="AH45:AO45"/>
    <mergeCell ref="A46:AQ46"/>
    <mergeCell ref="E34:F34"/>
    <mergeCell ref="G34:H34"/>
    <mergeCell ref="I34:K34"/>
    <mergeCell ref="D45:L45"/>
    <mergeCell ref="N45:V45"/>
    <mergeCell ref="X45:AF45"/>
  </mergeCell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136"/>
  <sheetViews>
    <sheetView showWhiteSpace="0" zoomScale="85" zoomScaleNormal="85" zoomScaleSheetLayoutView="90" zoomScalePageLayoutView="90" workbookViewId="0">
      <pane ySplit="2" topLeftCell="A108" activePane="bottomLeft" state="frozen"/>
      <selection pane="bottomLeft" activeCell="A136" sqref="A136:AQ136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62"/>
      <c r="B1" s="449" t="s">
        <v>661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0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0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813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0" s="1" customFormat="1" ht="4.1500000000000004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50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666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0" s="1" customFormat="1" ht="4.1500000000000004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</row>
    <row r="8" spans="1:50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680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0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0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93" t="s">
        <v>822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93" t="s">
        <v>823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</row>
    <row r="13" spans="1:5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93" t="s">
        <v>830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3"/>
    </row>
    <row r="14" spans="1:5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5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48" t="s">
        <v>481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50"/>
    </row>
    <row r="16" spans="1:5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498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</row>
    <row r="17" spans="1:6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1" t="s">
        <v>497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3"/>
    </row>
    <row r="18" spans="1:6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6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48" t="s">
        <v>482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50"/>
    </row>
    <row r="20" spans="1:6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</row>
    <row r="21" spans="1:6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484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</row>
    <row r="22" spans="1:6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93" t="s">
        <v>1012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3"/>
      <c r="BA22" s="328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</row>
    <row r="23" spans="1:6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6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48" t="s">
        <v>487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50"/>
    </row>
    <row r="25" spans="1:6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93" t="s">
        <v>1023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</row>
    <row r="26" spans="1:6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93" t="s">
        <v>1024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</row>
    <row r="27" spans="1:6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93" t="s">
        <v>1025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</row>
    <row r="28" spans="1:6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93" t="s">
        <v>836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</row>
    <row r="29" spans="1:6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488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67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489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67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491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67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93" t="s">
        <v>943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4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662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4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93" t="s">
        <v>957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4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</row>
    <row r="36" spans="1:43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48" t="s">
        <v>486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50"/>
    </row>
    <row r="38" spans="1:4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1" t="s">
        <v>556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4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1" t="s">
        <v>557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4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93" t="s">
        <v>681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4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</row>
    <row r="42" spans="1:4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48" t="s">
        <v>503</v>
      </c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50"/>
    </row>
    <row r="43" spans="1: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504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4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505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4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506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4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507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4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667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4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508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68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563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68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1" t="s">
        <v>668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  <c r="AZ50" s="325"/>
      <c r="BA50" s="325"/>
      <c r="BB50" s="325"/>
      <c r="BC50" s="325"/>
      <c r="BD50" s="325"/>
      <c r="BE50" s="325"/>
      <c r="BF50" s="325"/>
      <c r="BG50" s="325"/>
      <c r="BH50" s="325"/>
      <c r="BI50" s="325"/>
      <c r="BJ50" s="325"/>
      <c r="BK50" s="325"/>
      <c r="BL50" s="325"/>
      <c r="BM50" s="325"/>
      <c r="BN50" s="325"/>
      <c r="BO50" s="325"/>
      <c r="BP50" s="325"/>
    </row>
    <row r="51" spans="1:68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93" t="s">
        <v>515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68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1" t="s">
        <v>516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68" ht="14.6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93" t="s">
        <v>543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68" ht="14.6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93" t="s">
        <v>544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68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1" t="s">
        <v>510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68" ht="14.2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1" t="s">
        <v>512</v>
      </c>
      <c r="T56" s="57"/>
      <c r="U56" s="57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</row>
    <row r="57" spans="1:68" ht="14.4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1" t="s">
        <v>513</v>
      </c>
      <c r="T57" s="57"/>
      <c r="U57" s="57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3"/>
    </row>
    <row r="58" spans="1:68" ht="14.4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93" t="s">
        <v>974</v>
      </c>
      <c r="T58" s="57"/>
      <c r="U58" s="57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3"/>
    </row>
    <row r="59" spans="1:68" ht="17.45" customHeight="1">
      <c r="A59" s="5"/>
      <c r="B59" s="5"/>
      <c r="C59" s="5"/>
      <c r="D59" s="454" t="s">
        <v>669</v>
      </c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5"/>
      <c r="P59" s="5"/>
      <c r="Q59" s="5"/>
      <c r="R59" s="5"/>
      <c r="S59" s="46"/>
      <c r="T59" s="47"/>
      <c r="U59" s="47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1:68" ht="17.45" customHeight="1">
      <c r="A60" s="5"/>
      <c r="B60" s="327"/>
      <c r="C60" s="327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68" ht="17.4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37" t="s">
        <v>523</v>
      </c>
      <c r="AN61" s="452">
        <v>0</v>
      </c>
      <c r="AO61" s="453"/>
      <c r="AP61" s="39" t="s">
        <v>524</v>
      </c>
      <c r="AQ61" s="38"/>
    </row>
    <row r="62" spans="1:68" ht="17.45" customHeight="1">
      <c r="A62" s="58" t="s">
        <v>940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68" ht="51.4" customHeight="1">
      <c r="A63" s="89" t="s">
        <v>453</v>
      </c>
      <c r="B63" s="446" t="s">
        <v>0</v>
      </c>
      <c r="C63" s="446"/>
      <c r="D63" s="446"/>
      <c r="E63" s="446"/>
      <c r="F63" s="446"/>
      <c r="G63" s="456" t="s">
        <v>824</v>
      </c>
      <c r="H63" s="457"/>
      <c r="I63" s="457"/>
      <c r="J63" s="457"/>
      <c r="K63" s="458"/>
      <c r="L63" s="410" t="s">
        <v>825</v>
      </c>
      <c r="M63" s="411"/>
      <c r="N63" s="411"/>
      <c r="O63" s="411"/>
      <c r="P63" s="412"/>
      <c r="Q63" s="456" t="s">
        <v>826</v>
      </c>
      <c r="R63" s="457"/>
      <c r="S63" s="457"/>
      <c r="T63" s="457"/>
      <c r="U63" s="457"/>
      <c r="V63" s="458"/>
      <c r="W63" s="456" t="s">
        <v>204</v>
      </c>
      <c r="X63" s="457"/>
      <c r="Y63" s="457"/>
      <c r="Z63" s="457"/>
      <c r="AA63" s="457"/>
      <c r="AB63" s="458"/>
      <c r="AC63" s="446" t="s">
        <v>473</v>
      </c>
      <c r="AD63" s="446"/>
      <c r="AE63" s="446"/>
      <c r="AF63" s="446"/>
      <c r="AG63" s="446"/>
      <c r="AH63" s="446"/>
      <c r="AI63" s="446"/>
      <c r="AJ63" s="446" t="s">
        <v>727</v>
      </c>
      <c r="AK63" s="446"/>
      <c r="AL63" s="446"/>
      <c r="AM63" s="446"/>
      <c r="AN63" s="455" t="str">
        <f>CONCATENATE("Отпускная цена в рублях с НДС с учетом скидки   ",$AN$61," %")</f>
        <v>Отпускная цена в рублях с НДС с учетом скидки   0 %</v>
      </c>
      <c r="AO63" s="455"/>
      <c r="AP63" s="455"/>
      <c r="AQ63" s="455"/>
    </row>
    <row r="64" spans="1:68" ht="25.15" customHeight="1">
      <c r="A64" s="90">
        <v>1</v>
      </c>
      <c r="B64" s="413" t="s">
        <v>1</v>
      </c>
      <c r="C64" s="414"/>
      <c r="D64" s="414"/>
      <c r="E64" s="414"/>
      <c r="F64" s="415"/>
      <c r="G64" s="477">
        <v>3.34</v>
      </c>
      <c r="H64" s="478"/>
      <c r="I64" s="478"/>
      <c r="J64" s="478"/>
      <c r="K64" s="479"/>
      <c r="L64" s="419" t="s">
        <v>827</v>
      </c>
      <c r="M64" s="420"/>
      <c r="N64" s="420"/>
      <c r="O64" s="420"/>
      <c r="P64" s="421"/>
      <c r="Q64" s="477" t="s">
        <v>663</v>
      </c>
      <c r="R64" s="478"/>
      <c r="S64" s="478"/>
      <c r="T64" s="478"/>
      <c r="U64" s="478"/>
      <c r="V64" s="478"/>
      <c r="W64" s="438">
        <v>1200005</v>
      </c>
      <c r="X64" s="439"/>
      <c r="Y64" s="439"/>
      <c r="Z64" s="439"/>
      <c r="AA64" s="439"/>
      <c r="AB64" s="440"/>
      <c r="AC64" s="413" t="s">
        <v>3</v>
      </c>
      <c r="AD64" s="414"/>
      <c r="AE64" s="414"/>
      <c r="AF64" s="414"/>
      <c r="AG64" s="414"/>
      <c r="AH64" s="414"/>
      <c r="AI64" s="414"/>
      <c r="AJ64" s="441">
        <v>132620</v>
      </c>
      <c r="AK64" s="442"/>
      <c r="AL64" s="442"/>
      <c r="AM64" s="443"/>
      <c r="AN64" s="398">
        <f t="shared" ref="AN64:AN71" si="0">ROUND(AJ64/100*(100-$AN$61),2)</f>
        <v>132620</v>
      </c>
      <c r="AO64" s="398"/>
      <c r="AP64" s="398"/>
      <c r="AQ64" s="398"/>
    </row>
    <row r="65" spans="1:43" ht="25.15" customHeight="1">
      <c r="A65" s="205">
        <v>2</v>
      </c>
      <c r="B65" s="413" t="s">
        <v>1</v>
      </c>
      <c r="C65" s="414"/>
      <c r="D65" s="414"/>
      <c r="E65" s="414"/>
      <c r="F65" s="415"/>
      <c r="G65" s="477">
        <v>5.01</v>
      </c>
      <c r="H65" s="478"/>
      <c r="I65" s="478"/>
      <c r="J65" s="478"/>
      <c r="K65" s="479"/>
      <c r="L65" s="422"/>
      <c r="M65" s="423"/>
      <c r="N65" s="423"/>
      <c r="O65" s="423"/>
      <c r="P65" s="424"/>
      <c r="Q65" s="477" t="s">
        <v>664</v>
      </c>
      <c r="R65" s="478"/>
      <c r="S65" s="478"/>
      <c r="T65" s="478"/>
      <c r="U65" s="478"/>
      <c r="V65" s="478"/>
      <c r="W65" s="438">
        <v>1200050</v>
      </c>
      <c r="X65" s="439"/>
      <c r="Y65" s="439"/>
      <c r="Z65" s="439"/>
      <c r="AA65" s="439"/>
      <c r="AB65" s="440"/>
      <c r="AC65" s="413" t="s">
        <v>5</v>
      </c>
      <c r="AD65" s="414"/>
      <c r="AE65" s="414"/>
      <c r="AF65" s="414"/>
      <c r="AG65" s="414"/>
      <c r="AH65" s="414"/>
      <c r="AI65" s="414"/>
      <c r="AJ65" s="441">
        <v>161950</v>
      </c>
      <c r="AK65" s="442"/>
      <c r="AL65" s="442"/>
      <c r="AM65" s="443"/>
      <c r="AN65" s="398">
        <f t="shared" si="0"/>
        <v>161950</v>
      </c>
      <c r="AO65" s="398"/>
      <c r="AP65" s="398"/>
      <c r="AQ65" s="398"/>
    </row>
    <row r="66" spans="1:43" ht="25.15" customHeight="1">
      <c r="A66" s="245">
        <v>3</v>
      </c>
      <c r="B66" s="444" t="s">
        <v>1</v>
      </c>
      <c r="C66" s="445"/>
      <c r="D66" s="445"/>
      <c r="E66" s="445"/>
      <c r="F66" s="493"/>
      <c r="G66" s="480">
        <v>6.68</v>
      </c>
      <c r="H66" s="481"/>
      <c r="I66" s="481"/>
      <c r="J66" s="481"/>
      <c r="K66" s="482"/>
      <c r="L66" s="425"/>
      <c r="M66" s="426"/>
      <c r="N66" s="426"/>
      <c r="O66" s="426"/>
      <c r="P66" s="427"/>
      <c r="Q66" s="480" t="s">
        <v>665</v>
      </c>
      <c r="R66" s="481"/>
      <c r="S66" s="481"/>
      <c r="T66" s="481"/>
      <c r="U66" s="481"/>
      <c r="V66" s="481"/>
      <c r="W66" s="416">
        <v>1200051</v>
      </c>
      <c r="X66" s="417"/>
      <c r="Y66" s="417"/>
      <c r="Z66" s="417"/>
      <c r="AA66" s="417"/>
      <c r="AB66" s="418"/>
      <c r="AC66" s="444" t="s">
        <v>7</v>
      </c>
      <c r="AD66" s="445"/>
      <c r="AE66" s="445"/>
      <c r="AF66" s="445"/>
      <c r="AG66" s="445"/>
      <c r="AH66" s="445"/>
      <c r="AI66" s="445"/>
      <c r="AJ66" s="435">
        <v>219150</v>
      </c>
      <c r="AK66" s="436"/>
      <c r="AL66" s="436"/>
      <c r="AM66" s="437"/>
      <c r="AN66" s="392">
        <f>ROUND(AJ66/100*(100-$AN$61),2)</f>
        <v>219150</v>
      </c>
      <c r="AO66" s="392"/>
      <c r="AP66" s="392"/>
      <c r="AQ66" s="392"/>
    </row>
    <row r="67" spans="1:43" ht="25.15" customHeight="1">
      <c r="A67" s="244">
        <v>4</v>
      </c>
      <c r="B67" s="393" t="s">
        <v>1</v>
      </c>
      <c r="C67" s="394"/>
      <c r="D67" s="394"/>
      <c r="E67" s="394"/>
      <c r="F67" s="494"/>
      <c r="G67" s="483">
        <v>3.34</v>
      </c>
      <c r="H67" s="484"/>
      <c r="I67" s="484"/>
      <c r="J67" s="484"/>
      <c r="K67" s="485"/>
      <c r="L67" s="471" t="s">
        <v>827</v>
      </c>
      <c r="M67" s="472"/>
      <c r="N67" s="472"/>
      <c r="O67" s="472"/>
      <c r="P67" s="473"/>
      <c r="Q67" s="483" t="s">
        <v>663</v>
      </c>
      <c r="R67" s="484"/>
      <c r="S67" s="484"/>
      <c r="T67" s="484"/>
      <c r="U67" s="484"/>
      <c r="V67" s="484"/>
      <c r="W67" s="429">
        <v>1200052</v>
      </c>
      <c r="X67" s="430"/>
      <c r="Y67" s="430"/>
      <c r="Z67" s="430"/>
      <c r="AA67" s="430"/>
      <c r="AB67" s="431"/>
      <c r="AC67" s="393" t="s">
        <v>4</v>
      </c>
      <c r="AD67" s="394"/>
      <c r="AE67" s="394"/>
      <c r="AF67" s="394"/>
      <c r="AG67" s="394"/>
      <c r="AH67" s="394"/>
      <c r="AI67" s="394"/>
      <c r="AJ67" s="432">
        <v>132620</v>
      </c>
      <c r="AK67" s="433"/>
      <c r="AL67" s="433"/>
      <c r="AM67" s="434"/>
      <c r="AN67" s="428">
        <f>ROUND(AJ67/100*(100-$AN$61),2)</f>
        <v>132620</v>
      </c>
      <c r="AO67" s="428"/>
      <c r="AP67" s="428"/>
      <c r="AQ67" s="428"/>
    </row>
    <row r="68" spans="1:43" ht="25.15" customHeight="1">
      <c r="A68" s="205">
        <v>5</v>
      </c>
      <c r="B68" s="413" t="s">
        <v>1</v>
      </c>
      <c r="C68" s="414"/>
      <c r="D68" s="414"/>
      <c r="E68" s="414"/>
      <c r="F68" s="415"/>
      <c r="G68" s="477">
        <v>5.01</v>
      </c>
      <c r="H68" s="478"/>
      <c r="I68" s="478"/>
      <c r="J68" s="478"/>
      <c r="K68" s="479"/>
      <c r="L68" s="422"/>
      <c r="M68" s="423"/>
      <c r="N68" s="423"/>
      <c r="O68" s="423"/>
      <c r="P68" s="424"/>
      <c r="Q68" s="477" t="s">
        <v>664</v>
      </c>
      <c r="R68" s="478"/>
      <c r="S68" s="478"/>
      <c r="T68" s="478"/>
      <c r="U68" s="478"/>
      <c r="V68" s="478"/>
      <c r="W68" s="438">
        <v>1200054</v>
      </c>
      <c r="X68" s="439"/>
      <c r="Y68" s="439"/>
      <c r="Z68" s="439"/>
      <c r="AA68" s="439"/>
      <c r="AB68" s="440"/>
      <c r="AC68" s="413" t="s">
        <v>6</v>
      </c>
      <c r="AD68" s="414"/>
      <c r="AE68" s="414"/>
      <c r="AF68" s="414"/>
      <c r="AG68" s="414"/>
      <c r="AH68" s="414"/>
      <c r="AI68" s="414"/>
      <c r="AJ68" s="441">
        <v>161950</v>
      </c>
      <c r="AK68" s="442"/>
      <c r="AL68" s="442"/>
      <c r="AM68" s="443"/>
      <c r="AN68" s="398">
        <f t="shared" si="0"/>
        <v>161950</v>
      </c>
      <c r="AO68" s="398"/>
      <c r="AP68" s="398"/>
      <c r="AQ68" s="398"/>
    </row>
    <row r="69" spans="1:43" ht="25.15" customHeight="1">
      <c r="A69" s="245">
        <v>6</v>
      </c>
      <c r="B69" s="444" t="s">
        <v>1</v>
      </c>
      <c r="C69" s="445"/>
      <c r="D69" s="445"/>
      <c r="E69" s="445"/>
      <c r="F69" s="493"/>
      <c r="G69" s="480">
        <v>6.68</v>
      </c>
      <c r="H69" s="481"/>
      <c r="I69" s="481"/>
      <c r="J69" s="481"/>
      <c r="K69" s="482"/>
      <c r="L69" s="425"/>
      <c r="M69" s="426"/>
      <c r="N69" s="426"/>
      <c r="O69" s="426"/>
      <c r="P69" s="427"/>
      <c r="Q69" s="480" t="s">
        <v>665</v>
      </c>
      <c r="R69" s="481"/>
      <c r="S69" s="481"/>
      <c r="T69" s="481"/>
      <c r="U69" s="481"/>
      <c r="V69" s="481"/>
      <c r="W69" s="416">
        <v>1200053</v>
      </c>
      <c r="X69" s="417"/>
      <c r="Y69" s="417"/>
      <c r="Z69" s="417"/>
      <c r="AA69" s="417"/>
      <c r="AB69" s="418"/>
      <c r="AC69" s="444" t="s">
        <v>84</v>
      </c>
      <c r="AD69" s="445"/>
      <c r="AE69" s="445"/>
      <c r="AF69" s="445"/>
      <c r="AG69" s="445"/>
      <c r="AH69" s="445"/>
      <c r="AI69" s="445"/>
      <c r="AJ69" s="435">
        <v>219150</v>
      </c>
      <c r="AK69" s="436"/>
      <c r="AL69" s="436"/>
      <c r="AM69" s="437"/>
      <c r="AN69" s="392">
        <f t="shared" si="0"/>
        <v>219150</v>
      </c>
      <c r="AO69" s="392"/>
      <c r="AP69" s="392"/>
      <c r="AQ69" s="392"/>
    </row>
    <row r="70" spans="1:43" ht="25.15" customHeight="1">
      <c r="A70" s="244">
        <v>7</v>
      </c>
      <c r="B70" s="393" t="s">
        <v>1</v>
      </c>
      <c r="C70" s="394"/>
      <c r="D70" s="394"/>
      <c r="E70" s="394"/>
      <c r="F70" s="494"/>
      <c r="G70" s="483">
        <v>3.34</v>
      </c>
      <c r="H70" s="484"/>
      <c r="I70" s="484"/>
      <c r="J70" s="484"/>
      <c r="K70" s="485"/>
      <c r="L70" s="471" t="s">
        <v>828</v>
      </c>
      <c r="M70" s="472"/>
      <c r="N70" s="472"/>
      <c r="O70" s="472"/>
      <c r="P70" s="473"/>
      <c r="Q70" s="483" t="s">
        <v>663</v>
      </c>
      <c r="R70" s="484"/>
      <c r="S70" s="484"/>
      <c r="T70" s="484"/>
      <c r="U70" s="484"/>
      <c r="V70" s="484"/>
      <c r="W70" s="429">
        <v>1200055</v>
      </c>
      <c r="X70" s="430"/>
      <c r="Y70" s="430"/>
      <c r="Z70" s="430"/>
      <c r="AA70" s="430"/>
      <c r="AB70" s="431"/>
      <c r="AC70" s="393" t="s">
        <v>196</v>
      </c>
      <c r="AD70" s="394"/>
      <c r="AE70" s="394"/>
      <c r="AF70" s="394"/>
      <c r="AG70" s="394"/>
      <c r="AH70" s="394"/>
      <c r="AI70" s="394"/>
      <c r="AJ70" s="459">
        <v>164790</v>
      </c>
      <c r="AK70" s="460"/>
      <c r="AL70" s="460"/>
      <c r="AM70" s="461"/>
      <c r="AN70" s="428">
        <f t="shared" si="0"/>
        <v>164790</v>
      </c>
      <c r="AO70" s="428"/>
      <c r="AP70" s="428"/>
      <c r="AQ70" s="428"/>
    </row>
    <row r="71" spans="1:43" ht="25.15" customHeight="1">
      <c r="A71" s="205">
        <v>8</v>
      </c>
      <c r="B71" s="413" t="s">
        <v>1</v>
      </c>
      <c r="C71" s="414"/>
      <c r="D71" s="414"/>
      <c r="E71" s="414"/>
      <c r="F71" s="415"/>
      <c r="G71" s="477">
        <v>5.01</v>
      </c>
      <c r="H71" s="478"/>
      <c r="I71" s="478"/>
      <c r="J71" s="478"/>
      <c r="K71" s="479"/>
      <c r="L71" s="422"/>
      <c r="M71" s="423"/>
      <c r="N71" s="423"/>
      <c r="O71" s="423"/>
      <c r="P71" s="424"/>
      <c r="Q71" s="477" t="s">
        <v>664</v>
      </c>
      <c r="R71" s="478"/>
      <c r="S71" s="478"/>
      <c r="T71" s="478"/>
      <c r="U71" s="478"/>
      <c r="V71" s="478"/>
      <c r="W71" s="488">
        <v>1200056</v>
      </c>
      <c r="X71" s="489"/>
      <c r="Y71" s="489"/>
      <c r="Z71" s="489"/>
      <c r="AA71" s="489"/>
      <c r="AB71" s="490"/>
      <c r="AC71" s="413" t="s">
        <v>197</v>
      </c>
      <c r="AD71" s="414"/>
      <c r="AE71" s="414"/>
      <c r="AF71" s="414"/>
      <c r="AG71" s="414"/>
      <c r="AH71" s="414"/>
      <c r="AI71" s="414"/>
      <c r="AJ71" s="441">
        <v>223610</v>
      </c>
      <c r="AK71" s="442"/>
      <c r="AL71" s="442"/>
      <c r="AM71" s="443"/>
      <c r="AN71" s="398">
        <f t="shared" si="0"/>
        <v>223610</v>
      </c>
      <c r="AO71" s="398"/>
      <c r="AP71" s="398"/>
      <c r="AQ71" s="398"/>
    </row>
    <row r="72" spans="1:43" ht="25.15" customHeight="1">
      <c r="A72" s="205">
        <v>9</v>
      </c>
      <c r="B72" s="413" t="s">
        <v>1</v>
      </c>
      <c r="C72" s="414"/>
      <c r="D72" s="414"/>
      <c r="E72" s="414"/>
      <c r="F72" s="415"/>
      <c r="G72" s="477">
        <v>6.68</v>
      </c>
      <c r="H72" s="478"/>
      <c r="I72" s="478"/>
      <c r="J72" s="478"/>
      <c r="K72" s="479"/>
      <c r="L72" s="474"/>
      <c r="M72" s="475"/>
      <c r="N72" s="475"/>
      <c r="O72" s="475"/>
      <c r="P72" s="476"/>
      <c r="Q72" s="486" t="s">
        <v>665</v>
      </c>
      <c r="R72" s="487"/>
      <c r="S72" s="487"/>
      <c r="T72" s="487"/>
      <c r="U72" s="487"/>
      <c r="V72" s="487"/>
      <c r="W72" s="438">
        <v>1200060</v>
      </c>
      <c r="X72" s="439"/>
      <c r="Y72" s="439"/>
      <c r="Z72" s="439"/>
      <c r="AA72" s="439"/>
      <c r="AB72" s="440"/>
      <c r="AC72" s="413" t="s">
        <v>198</v>
      </c>
      <c r="AD72" s="414"/>
      <c r="AE72" s="414"/>
      <c r="AF72" s="414"/>
      <c r="AG72" s="414"/>
      <c r="AH72" s="414"/>
      <c r="AI72" s="414"/>
      <c r="AJ72" s="441">
        <v>291910</v>
      </c>
      <c r="AK72" s="442"/>
      <c r="AL72" s="442"/>
      <c r="AM72" s="443"/>
      <c r="AN72" s="398">
        <f>ROUND(AJ72/100*(100-$AN$61),2)</f>
        <v>291910</v>
      </c>
      <c r="AO72" s="398"/>
      <c r="AP72" s="398"/>
      <c r="AQ72" s="398"/>
    </row>
    <row r="73" spans="1:43" ht="17.4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ht="17.45" customHeight="1">
      <c r="A74" s="79" t="s">
        <v>984</v>
      </c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</row>
    <row r="75" spans="1:43" ht="51.6" customHeight="1">
      <c r="A75" s="89" t="s">
        <v>453</v>
      </c>
      <c r="B75" s="446" t="s">
        <v>204</v>
      </c>
      <c r="C75" s="446"/>
      <c r="D75" s="446"/>
      <c r="E75" s="446"/>
      <c r="F75" s="446"/>
      <c r="G75" s="446"/>
      <c r="H75" s="456" t="s">
        <v>473</v>
      </c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457"/>
      <c r="U75" s="457"/>
      <c r="V75" s="457"/>
      <c r="W75" s="457"/>
      <c r="X75" s="457"/>
      <c r="Y75" s="457"/>
      <c r="Z75" s="457"/>
      <c r="AA75" s="457"/>
      <c r="AB75" s="457"/>
      <c r="AC75" s="458"/>
      <c r="AD75" s="446">
        <v>1250</v>
      </c>
      <c r="AE75" s="446"/>
      <c r="AF75" s="446">
        <v>1875</v>
      </c>
      <c r="AG75" s="446"/>
      <c r="AH75" s="446">
        <v>2500</v>
      </c>
      <c r="AI75" s="446"/>
      <c r="AJ75" s="446"/>
      <c r="AK75" s="446"/>
      <c r="AL75" s="446"/>
      <c r="AM75" s="446"/>
      <c r="AN75" s="455"/>
      <c r="AO75" s="455"/>
      <c r="AP75" s="455"/>
      <c r="AQ75" s="455"/>
    </row>
    <row r="76" spans="1:43" ht="25.15" customHeight="1">
      <c r="A76" s="347">
        <v>1</v>
      </c>
      <c r="B76" s="465">
        <v>2200055</v>
      </c>
      <c r="C76" s="465"/>
      <c r="D76" s="465"/>
      <c r="E76" s="465"/>
      <c r="F76" s="465"/>
      <c r="G76" s="465"/>
      <c r="H76" s="462" t="s">
        <v>110</v>
      </c>
      <c r="I76" s="462"/>
      <c r="J76" s="462"/>
      <c r="K76" s="462"/>
      <c r="L76" s="462"/>
      <c r="M76" s="462"/>
      <c r="N76" s="462"/>
      <c r="O76" s="462"/>
      <c r="P76" s="462"/>
      <c r="Q76" s="462"/>
      <c r="R76" s="462"/>
      <c r="S76" s="462"/>
      <c r="T76" s="462"/>
      <c r="U76" s="462"/>
      <c r="V76" s="462"/>
      <c r="W76" s="462"/>
      <c r="X76" s="462"/>
      <c r="Y76" s="462"/>
      <c r="Z76" s="462"/>
      <c r="AA76" s="462"/>
      <c r="AB76" s="462"/>
      <c r="AC76" s="462"/>
      <c r="AD76" s="447" t="s">
        <v>472</v>
      </c>
      <c r="AE76" s="447"/>
      <c r="AF76" s="447" t="s">
        <v>472</v>
      </c>
      <c r="AG76" s="447"/>
      <c r="AH76" s="447" t="s">
        <v>472</v>
      </c>
      <c r="AI76" s="447"/>
      <c r="AJ76" s="448"/>
      <c r="AK76" s="448"/>
      <c r="AL76" s="448"/>
      <c r="AM76" s="448"/>
      <c r="AN76" s="398"/>
      <c r="AO76" s="398"/>
      <c r="AP76" s="398"/>
      <c r="AQ76" s="398"/>
    </row>
    <row r="77" spans="1:43" ht="25.15" customHeight="1">
      <c r="A77" s="347">
        <v>2</v>
      </c>
      <c r="B77" s="465">
        <v>2200056</v>
      </c>
      <c r="C77" s="465"/>
      <c r="D77" s="465"/>
      <c r="E77" s="465"/>
      <c r="F77" s="465"/>
      <c r="G77" s="465"/>
      <c r="H77" s="462" t="s">
        <v>111</v>
      </c>
      <c r="I77" s="462"/>
      <c r="J77" s="462"/>
      <c r="K77" s="462"/>
      <c r="L77" s="462"/>
      <c r="M77" s="462"/>
      <c r="N77" s="462"/>
      <c r="O77" s="462"/>
      <c r="P77" s="462"/>
      <c r="Q77" s="462"/>
      <c r="R77" s="462"/>
      <c r="S77" s="462"/>
      <c r="T77" s="462"/>
      <c r="U77" s="462"/>
      <c r="V77" s="462"/>
      <c r="W77" s="462"/>
      <c r="X77" s="462"/>
      <c r="Y77" s="462"/>
      <c r="Z77" s="462"/>
      <c r="AA77" s="462"/>
      <c r="AB77" s="462"/>
      <c r="AC77" s="462"/>
      <c r="AD77" s="447" t="s">
        <v>472</v>
      </c>
      <c r="AE77" s="447"/>
      <c r="AF77" s="447" t="s">
        <v>472</v>
      </c>
      <c r="AG77" s="447"/>
      <c r="AH77" s="447" t="s">
        <v>472</v>
      </c>
      <c r="AI77" s="447"/>
      <c r="AJ77" s="448"/>
      <c r="AK77" s="448"/>
      <c r="AL77" s="448"/>
      <c r="AM77" s="448"/>
      <c r="AN77" s="398"/>
      <c r="AO77" s="398"/>
      <c r="AP77" s="398"/>
      <c r="AQ77" s="398"/>
    </row>
    <row r="78" spans="1:43" ht="25.15" customHeight="1">
      <c r="A78" s="347">
        <v>3</v>
      </c>
      <c r="B78" s="465">
        <v>2230566</v>
      </c>
      <c r="C78" s="465"/>
      <c r="D78" s="465"/>
      <c r="E78" s="465"/>
      <c r="F78" s="465"/>
      <c r="G78" s="465"/>
      <c r="H78" s="462" t="s">
        <v>192</v>
      </c>
      <c r="I78" s="462"/>
      <c r="J78" s="462"/>
      <c r="K78" s="462"/>
      <c r="L78" s="462"/>
      <c r="M78" s="462"/>
      <c r="N78" s="462"/>
      <c r="O78" s="462"/>
      <c r="P78" s="462"/>
      <c r="Q78" s="462"/>
      <c r="R78" s="462"/>
      <c r="S78" s="462"/>
      <c r="T78" s="462"/>
      <c r="U78" s="462"/>
      <c r="V78" s="462"/>
      <c r="W78" s="462"/>
      <c r="X78" s="462"/>
      <c r="Y78" s="462"/>
      <c r="Z78" s="462"/>
      <c r="AA78" s="462"/>
      <c r="AB78" s="462"/>
      <c r="AC78" s="462"/>
      <c r="AD78" s="447" t="s">
        <v>472</v>
      </c>
      <c r="AE78" s="447"/>
      <c r="AF78" s="447" t="s">
        <v>472</v>
      </c>
      <c r="AG78" s="447"/>
      <c r="AH78" s="447" t="s">
        <v>472</v>
      </c>
      <c r="AI78" s="447"/>
      <c r="AJ78" s="448"/>
      <c r="AK78" s="448"/>
      <c r="AL78" s="448"/>
      <c r="AM78" s="448"/>
      <c r="AN78" s="398"/>
      <c r="AO78" s="398"/>
      <c r="AP78" s="398"/>
      <c r="AQ78" s="398"/>
    </row>
    <row r="79" spans="1:43" ht="25.15" customHeight="1">
      <c r="A79" s="347">
        <v>4</v>
      </c>
      <c r="B79" s="465">
        <v>2230567</v>
      </c>
      <c r="C79" s="465"/>
      <c r="D79" s="465"/>
      <c r="E79" s="465"/>
      <c r="F79" s="465"/>
      <c r="G79" s="465"/>
      <c r="H79" s="462" t="s">
        <v>193</v>
      </c>
      <c r="I79" s="462"/>
      <c r="J79" s="462"/>
      <c r="K79" s="462"/>
      <c r="L79" s="462"/>
      <c r="M79" s="462"/>
      <c r="N79" s="462"/>
      <c r="O79" s="462"/>
      <c r="P79" s="462"/>
      <c r="Q79" s="462"/>
      <c r="R79" s="462"/>
      <c r="S79" s="462"/>
      <c r="T79" s="462"/>
      <c r="U79" s="462"/>
      <c r="V79" s="462"/>
      <c r="W79" s="462"/>
      <c r="X79" s="462"/>
      <c r="Y79" s="462"/>
      <c r="Z79" s="462"/>
      <c r="AA79" s="462"/>
      <c r="AB79" s="462"/>
      <c r="AC79" s="462"/>
      <c r="AD79" s="447" t="s">
        <v>472</v>
      </c>
      <c r="AE79" s="447"/>
      <c r="AF79" s="447" t="s">
        <v>472</v>
      </c>
      <c r="AG79" s="447"/>
      <c r="AH79" s="447" t="s">
        <v>472</v>
      </c>
      <c r="AI79" s="447"/>
      <c r="AJ79" s="448"/>
      <c r="AK79" s="448"/>
      <c r="AL79" s="448"/>
      <c r="AM79" s="448"/>
      <c r="AN79" s="398"/>
      <c r="AO79" s="398"/>
      <c r="AP79" s="398"/>
      <c r="AQ79" s="398"/>
    </row>
    <row r="80" spans="1:43" ht="25.15" customHeight="1">
      <c r="A80" s="347">
        <v>5</v>
      </c>
      <c r="B80" s="465">
        <v>2200057</v>
      </c>
      <c r="C80" s="465"/>
      <c r="D80" s="465"/>
      <c r="E80" s="465"/>
      <c r="F80" s="465"/>
      <c r="G80" s="465"/>
      <c r="H80" s="462" t="s">
        <v>194</v>
      </c>
      <c r="I80" s="462"/>
      <c r="J80" s="462"/>
      <c r="K80" s="462"/>
      <c r="L80" s="462"/>
      <c r="M80" s="462"/>
      <c r="N80" s="462"/>
      <c r="O80" s="462"/>
      <c r="P80" s="462"/>
      <c r="Q80" s="462"/>
      <c r="R80" s="462"/>
      <c r="S80" s="462"/>
      <c r="T80" s="462"/>
      <c r="U80" s="462"/>
      <c r="V80" s="462"/>
      <c r="W80" s="462"/>
      <c r="X80" s="462"/>
      <c r="Y80" s="462"/>
      <c r="Z80" s="462"/>
      <c r="AA80" s="462"/>
      <c r="AB80" s="462"/>
      <c r="AC80" s="462"/>
      <c r="AD80" s="447" t="s">
        <v>472</v>
      </c>
      <c r="AE80" s="447"/>
      <c r="AF80" s="447" t="s">
        <v>472</v>
      </c>
      <c r="AG80" s="447"/>
      <c r="AH80" s="447" t="s">
        <v>472</v>
      </c>
      <c r="AI80" s="447"/>
      <c r="AJ80" s="448"/>
      <c r="AK80" s="448"/>
      <c r="AL80" s="448"/>
      <c r="AM80" s="448"/>
      <c r="AN80" s="398"/>
      <c r="AO80" s="398"/>
      <c r="AP80" s="398"/>
      <c r="AQ80" s="398"/>
    </row>
    <row r="81" spans="1:65" ht="25.15" customHeight="1">
      <c r="A81" s="347">
        <v>6</v>
      </c>
      <c r="B81" s="465">
        <v>2200058</v>
      </c>
      <c r="C81" s="465"/>
      <c r="D81" s="465"/>
      <c r="E81" s="465"/>
      <c r="F81" s="465"/>
      <c r="G81" s="465"/>
      <c r="H81" s="462" t="s">
        <v>195</v>
      </c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62"/>
      <c r="AC81" s="462"/>
      <c r="AD81" s="447" t="s">
        <v>472</v>
      </c>
      <c r="AE81" s="447"/>
      <c r="AF81" s="447" t="s">
        <v>472</v>
      </c>
      <c r="AG81" s="447"/>
      <c r="AH81" s="447" t="s">
        <v>472</v>
      </c>
      <c r="AI81" s="447"/>
      <c r="AJ81" s="448"/>
      <c r="AK81" s="448"/>
      <c r="AL81" s="448"/>
      <c r="AM81" s="448"/>
      <c r="AN81" s="398"/>
      <c r="AO81" s="398"/>
      <c r="AP81" s="398"/>
      <c r="AQ81" s="398"/>
    </row>
    <row r="82" spans="1:65" ht="25.15" customHeight="1">
      <c r="A82" s="347">
        <v>7</v>
      </c>
      <c r="B82" s="466" t="s">
        <v>216</v>
      </c>
      <c r="C82" s="466"/>
      <c r="D82" s="466"/>
      <c r="E82" s="466"/>
      <c r="F82" s="466"/>
      <c r="G82" s="466"/>
      <c r="H82" s="462" t="s">
        <v>372</v>
      </c>
      <c r="I82" s="462"/>
      <c r="J82" s="462"/>
      <c r="K82" s="462"/>
      <c r="L82" s="462"/>
      <c r="M82" s="462"/>
      <c r="N82" s="462"/>
      <c r="O82" s="462"/>
      <c r="P82" s="462"/>
      <c r="Q82" s="462"/>
      <c r="R82" s="462"/>
      <c r="S82" s="462"/>
      <c r="T82" s="462"/>
      <c r="U82" s="462"/>
      <c r="V82" s="462"/>
      <c r="W82" s="462"/>
      <c r="X82" s="462"/>
      <c r="Y82" s="462"/>
      <c r="Z82" s="462"/>
      <c r="AA82" s="462"/>
      <c r="AB82" s="462"/>
      <c r="AC82" s="462"/>
      <c r="AD82" s="447" t="s">
        <v>472</v>
      </c>
      <c r="AE82" s="447"/>
      <c r="AF82" s="447" t="s">
        <v>472</v>
      </c>
      <c r="AG82" s="447"/>
      <c r="AH82" s="447" t="s">
        <v>472</v>
      </c>
      <c r="AI82" s="447"/>
      <c r="AJ82" s="448"/>
      <c r="AK82" s="448"/>
      <c r="AL82" s="448"/>
      <c r="AM82" s="448"/>
      <c r="AN82" s="398"/>
      <c r="AO82" s="398"/>
      <c r="AP82" s="398"/>
      <c r="AQ82" s="398"/>
    </row>
    <row r="83" spans="1:65" ht="25.15" customHeight="1">
      <c r="A83" s="347">
        <v>8</v>
      </c>
      <c r="B83" s="466" t="s">
        <v>218</v>
      </c>
      <c r="C83" s="466"/>
      <c r="D83" s="466"/>
      <c r="E83" s="466"/>
      <c r="F83" s="466"/>
      <c r="G83" s="466"/>
      <c r="H83" s="462" t="s">
        <v>374</v>
      </c>
      <c r="I83" s="462"/>
      <c r="J83" s="462"/>
      <c r="K83" s="462"/>
      <c r="L83" s="462"/>
      <c r="M83" s="462"/>
      <c r="N83" s="462"/>
      <c r="O83" s="462"/>
      <c r="P83" s="462"/>
      <c r="Q83" s="462"/>
      <c r="R83" s="462"/>
      <c r="S83" s="462"/>
      <c r="T83" s="462"/>
      <c r="U83" s="462"/>
      <c r="V83" s="462"/>
      <c r="W83" s="462"/>
      <c r="X83" s="462"/>
      <c r="Y83" s="462"/>
      <c r="Z83" s="462"/>
      <c r="AA83" s="462"/>
      <c r="AB83" s="462"/>
      <c r="AC83" s="462"/>
      <c r="AD83" s="447" t="s">
        <v>472</v>
      </c>
      <c r="AE83" s="447"/>
      <c r="AF83" s="447" t="s">
        <v>472</v>
      </c>
      <c r="AG83" s="447"/>
      <c r="AH83" s="447" t="s">
        <v>472</v>
      </c>
      <c r="AI83" s="447"/>
      <c r="AJ83" s="448"/>
      <c r="AK83" s="448"/>
      <c r="AL83" s="448"/>
      <c r="AM83" s="448"/>
      <c r="AN83" s="398"/>
      <c r="AO83" s="398"/>
      <c r="AP83" s="398"/>
      <c r="AQ83" s="398"/>
    </row>
    <row r="84" spans="1:65" ht="25.15" customHeight="1">
      <c r="A84" s="347">
        <v>9</v>
      </c>
      <c r="B84" s="466" t="s">
        <v>217</v>
      </c>
      <c r="C84" s="466"/>
      <c r="D84" s="466"/>
      <c r="E84" s="466"/>
      <c r="F84" s="466"/>
      <c r="G84" s="466"/>
      <c r="H84" s="462" t="s">
        <v>373</v>
      </c>
      <c r="I84" s="462"/>
      <c r="J84" s="462"/>
      <c r="K84" s="462"/>
      <c r="L84" s="462"/>
      <c r="M84" s="462"/>
      <c r="N84" s="462"/>
      <c r="O84" s="462"/>
      <c r="P84" s="462"/>
      <c r="Q84" s="462"/>
      <c r="R84" s="462"/>
      <c r="S84" s="462"/>
      <c r="T84" s="462"/>
      <c r="U84" s="462"/>
      <c r="V84" s="462"/>
      <c r="W84" s="462"/>
      <c r="X84" s="462"/>
      <c r="Y84" s="462"/>
      <c r="Z84" s="462"/>
      <c r="AA84" s="462"/>
      <c r="AB84" s="462"/>
      <c r="AC84" s="462"/>
      <c r="AD84" s="447" t="s">
        <v>472</v>
      </c>
      <c r="AE84" s="447"/>
      <c r="AF84" s="447" t="s">
        <v>472</v>
      </c>
      <c r="AG84" s="447"/>
      <c r="AH84" s="447" t="s">
        <v>472</v>
      </c>
      <c r="AI84" s="447"/>
      <c r="AJ84" s="448"/>
      <c r="AK84" s="448"/>
      <c r="AL84" s="448"/>
      <c r="AM84" s="448"/>
      <c r="AN84" s="398"/>
      <c r="AO84" s="398"/>
      <c r="AP84" s="398"/>
      <c r="AQ84" s="398"/>
    </row>
    <row r="85" spans="1:65" ht="25.15" customHeight="1">
      <c r="A85" s="347">
        <v>10</v>
      </c>
      <c r="B85" s="466" t="s">
        <v>219</v>
      </c>
      <c r="C85" s="466"/>
      <c r="D85" s="466"/>
      <c r="E85" s="466"/>
      <c r="F85" s="466"/>
      <c r="G85" s="466"/>
      <c r="H85" s="462" t="s">
        <v>397</v>
      </c>
      <c r="I85" s="462"/>
      <c r="J85" s="462"/>
      <c r="K85" s="462"/>
      <c r="L85" s="462"/>
      <c r="M85" s="462"/>
      <c r="N85" s="462"/>
      <c r="O85" s="462"/>
      <c r="P85" s="462"/>
      <c r="Q85" s="462"/>
      <c r="R85" s="462"/>
      <c r="S85" s="462"/>
      <c r="T85" s="462"/>
      <c r="U85" s="462"/>
      <c r="V85" s="462"/>
      <c r="W85" s="462"/>
      <c r="X85" s="462"/>
      <c r="Y85" s="462"/>
      <c r="Z85" s="462"/>
      <c r="AA85" s="462"/>
      <c r="AB85" s="462"/>
      <c r="AC85" s="462"/>
      <c r="AD85" s="447" t="s">
        <v>472</v>
      </c>
      <c r="AE85" s="447"/>
      <c r="AF85" s="447" t="s">
        <v>472</v>
      </c>
      <c r="AG85" s="447"/>
      <c r="AH85" s="447" t="s">
        <v>472</v>
      </c>
      <c r="AI85" s="447"/>
      <c r="AJ85" s="448"/>
      <c r="AK85" s="448"/>
      <c r="AL85" s="448"/>
      <c r="AM85" s="448"/>
      <c r="AN85" s="398"/>
      <c r="AO85" s="398"/>
      <c r="AP85" s="398"/>
      <c r="AQ85" s="398"/>
    </row>
    <row r="86" spans="1:65" ht="25.15" customHeight="1">
      <c r="A86" s="347">
        <v>11</v>
      </c>
      <c r="B86" s="465">
        <v>2142020</v>
      </c>
      <c r="C86" s="465"/>
      <c r="D86" s="465"/>
      <c r="E86" s="465"/>
      <c r="F86" s="465"/>
      <c r="G86" s="465"/>
      <c r="H86" s="462" t="s">
        <v>201</v>
      </c>
      <c r="I86" s="462"/>
      <c r="J86" s="462"/>
      <c r="K86" s="462"/>
      <c r="L86" s="462"/>
      <c r="M86" s="462"/>
      <c r="N86" s="462"/>
      <c r="O86" s="462"/>
      <c r="P86" s="462"/>
      <c r="Q86" s="462"/>
      <c r="R86" s="462"/>
      <c r="S86" s="462"/>
      <c r="T86" s="462"/>
      <c r="U86" s="462"/>
      <c r="V86" s="462"/>
      <c r="W86" s="462"/>
      <c r="X86" s="462"/>
      <c r="Y86" s="462"/>
      <c r="Z86" s="462"/>
      <c r="AA86" s="462"/>
      <c r="AB86" s="462"/>
      <c r="AC86" s="462"/>
      <c r="AD86" s="447"/>
      <c r="AE86" s="447"/>
      <c r="AF86" s="447"/>
      <c r="AG86" s="447"/>
      <c r="AH86" s="447" t="s">
        <v>472</v>
      </c>
      <c r="AI86" s="447"/>
      <c r="AJ86" s="448"/>
      <c r="AK86" s="448"/>
      <c r="AL86" s="448"/>
      <c r="AM86" s="448"/>
      <c r="AN86" s="398"/>
      <c r="AO86" s="398"/>
      <c r="AP86" s="398"/>
      <c r="AQ86" s="398"/>
    </row>
    <row r="87" spans="1:65" ht="25.15" customHeight="1">
      <c r="A87" s="347">
        <v>12</v>
      </c>
      <c r="B87" s="465">
        <v>3200001</v>
      </c>
      <c r="C87" s="465"/>
      <c r="D87" s="465"/>
      <c r="E87" s="465"/>
      <c r="F87" s="465"/>
      <c r="G87" s="465"/>
      <c r="H87" s="462" t="s">
        <v>77</v>
      </c>
      <c r="I87" s="462"/>
      <c r="J87" s="462"/>
      <c r="K87" s="462"/>
      <c r="L87" s="462"/>
      <c r="M87" s="462"/>
      <c r="N87" s="462"/>
      <c r="O87" s="462"/>
      <c r="P87" s="462"/>
      <c r="Q87" s="462"/>
      <c r="R87" s="462"/>
      <c r="S87" s="462"/>
      <c r="T87" s="462"/>
      <c r="U87" s="462"/>
      <c r="V87" s="462"/>
      <c r="W87" s="462"/>
      <c r="X87" s="462"/>
      <c r="Y87" s="462"/>
      <c r="Z87" s="462"/>
      <c r="AA87" s="462"/>
      <c r="AB87" s="462"/>
      <c r="AC87" s="462"/>
      <c r="AD87" s="447">
        <v>1</v>
      </c>
      <c r="AE87" s="447"/>
      <c r="AF87" s="447"/>
      <c r="AG87" s="447"/>
      <c r="AH87" s="447"/>
      <c r="AI87" s="447"/>
      <c r="AJ87" s="448"/>
      <c r="AK87" s="448"/>
      <c r="AL87" s="448"/>
      <c r="AM87" s="448"/>
      <c r="AN87" s="398"/>
      <c r="AO87" s="398"/>
      <c r="AP87" s="398"/>
      <c r="AQ87" s="398"/>
    </row>
    <row r="88" spans="1:65" ht="25.15" customHeight="1">
      <c r="A88" s="347">
        <v>13</v>
      </c>
      <c r="B88" s="466">
        <v>3200002</v>
      </c>
      <c r="C88" s="466"/>
      <c r="D88" s="466"/>
      <c r="E88" s="466"/>
      <c r="F88" s="466"/>
      <c r="G88" s="466"/>
      <c r="H88" s="491" t="s">
        <v>462</v>
      </c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Z88" s="491"/>
      <c r="AA88" s="491"/>
      <c r="AB88" s="491"/>
      <c r="AC88" s="491"/>
      <c r="AD88" s="468"/>
      <c r="AE88" s="468"/>
      <c r="AF88" s="468">
        <v>1</v>
      </c>
      <c r="AG88" s="468"/>
      <c r="AH88" s="468"/>
      <c r="AI88" s="468"/>
      <c r="AJ88" s="448"/>
      <c r="AK88" s="448"/>
      <c r="AL88" s="448"/>
      <c r="AM88" s="448"/>
      <c r="AN88" s="463"/>
      <c r="AO88" s="463"/>
      <c r="AP88" s="463"/>
      <c r="AQ88" s="463"/>
      <c r="AU88" s="325"/>
      <c r="AV88" s="325"/>
      <c r="AW88" s="325"/>
      <c r="AX88" s="325"/>
      <c r="AY88" s="325"/>
      <c r="AZ88" s="325"/>
      <c r="BA88" s="325"/>
      <c r="BB88" s="325"/>
      <c r="BC88" s="325"/>
      <c r="BD88" s="325"/>
      <c r="BE88" s="325"/>
      <c r="BF88" s="325"/>
      <c r="BG88" s="325"/>
      <c r="BH88" s="325"/>
      <c r="BI88" s="325"/>
      <c r="BJ88" s="325"/>
      <c r="BK88" s="325"/>
      <c r="BL88" s="325"/>
      <c r="BM88" s="325"/>
    </row>
    <row r="89" spans="1:65" ht="25.15" customHeight="1">
      <c r="A89" s="347">
        <v>14</v>
      </c>
      <c r="B89" s="466">
        <v>3200003</v>
      </c>
      <c r="C89" s="466"/>
      <c r="D89" s="466"/>
      <c r="E89" s="466"/>
      <c r="F89" s="466"/>
      <c r="G89" s="466"/>
      <c r="H89" s="462" t="s">
        <v>85</v>
      </c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47"/>
      <c r="AE89" s="447"/>
      <c r="AF89" s="447"/>
      <c r="AG89" s="447"/>
      <c r="AH89" s="447">
        <v>1</v>
      </c>
      <c r="AI89" s="447"/>
      <c r="AJ89" s="448"/>
      <c r="AK89" s="448"/>
      <c r="AL89" s="448"/>
      <c r="AM89" s="448"/>
      <c r="AN89" s="398"/>
      <c r="AO89" s="398"/>
      <c r="AP89" s="398"/>
      <c r="AQ89" s="398"/>
    </row>
    <row r="90" spans="1:65" ht="25.15" customHeight="1">
      <c r="A90" s="347">
        <v>15</v>
      </c>
      <c r="B90" s="467">
        <v>2122450</v>
      </c>
      <c r="C90" s="467"/>
      <c r="D90" s="467"/>
      <c r="E90" s="467"/>
      <c r="F90" s="467"/>
      <c r="G90" s="467"/>
      <c r="H90" s="462" t="s">
        <v>417</v>
      </c>
      <c r="I90" s="462"/>
      <c r="J90" s="462"/>
      <c r="K90" s="462"/>
      <c r="L90" s="462"/>
      <c r="M90" s="462"/>
      <c r="N90" s="462"/>
      <c r="O90" s="462"/>
      <c r="P90" s="462"/>
      <c r="Q90" s="462"/>
      <c r="R90" s="462"/>
      <c r="S90" s="462"/>
      <c r="T90" s="462"/>
      <c r="U90" s="462"/>
      <c r="V90" s="462"/>
      <c r="W90" s="462"/>
      <c r="X90" s="462"/>
      <c r="Y90" s="462"/>
      <c r="Z90" s="462"/>
      <c r="AA90" s="462"/>
      <c r="AB90" s="462"/>
      <c r="AC90" s="462"/>
      <c r="AD90" s="447">
        <v>5</v>
      </c>
      <c r="AE90" s="447"/>
      <c r="AF90" s="447"/>
      <c r="AG90" s="447"/>
      <c r="AH90" s="447">
        <v>10</v>
      </c>
      <c r="AI90" s="447"/>
      <c r="AJ90" s="448"/>
      <c r="AK90" s="448"/>
      <c r="AL90" s="448"/>
      <c r="AM90" s="448"/>
      <c r="AN90" s="398"/>
      <c r="AO90" s="398"/>
      <c r="AP90" s="398"/>
      <c r="AQ90" s="398"/>
    </row>
    <row r="91" spans="1:65" ht="25.15" customHeight="1">
      <c r="A91" s="347">
        <v>16</v>
      </c>
      <c r="B91" s="467">
        <v>2122452</v>
      </c>
      <c r="C91" s="467"/>
      <c r="D91" s="467"/>
      <c r="E91" s="467"/>
      <c r="F91" s="467"/>
      <c r="G91" s="467"/>
      <c r="H91" s="462" t="s">
        <v>414</v>
      </c>
      <c r="I91" s="462"/>
      <c r="J91" s="462"/>
      <c r="K91" s="462"/>
      <c r="L91" s="462"/>
      <c r="M91" s="462"/>
      <c r="N91" s="462"/>
      <c r="O91" s="462"/>
      <c r="P91" s="462"/>
      <c r="Q91" s="462"/>
      <c r="R91" s="462"/>
      <c r="S91" s="462"/>
      <c r="T91" s="462"/>
      <c r="U91" s="462"/>
      <c r="V91" s="462"/>
      <c r="W91" s="462"/>
      <c r="X91" s="462"/>
      <c r="Y91" s="462"/>
      <c r="Z91" s="462"/>
      <c r="AA91" s="462"/>
      <c r="AB91" s="462"/>
      <c r="AC91" s="462"/>
      <c r="AD91" s="447"/>
      <c r="AE91" s="447"/>
      <c r="AF91" s="447">
        <v>10</v>
      </c>
      <c r="AG91" s="447"/>
      <c r="AH91" s="447"/>
      <c r="AI91" s="447"/>
      <c r="AJ91" s="448"/>
      <c r="AK91" s="448"/>
      <c r="AL91" s="448"/>
      <c r="AM91" s="448"/>
      <c r="AN91" s="398"/>
      <c r="AO91" s="398"/>
      <c r="AP91" s="398"/>
      <c r="AQ91" s="398"/>
    </row>
    <row r="92" spans="1:65" ht="25.15" customHeight="1">
      <c r="A92" s="347">
        <v>17</v>
      </c>
      <c r="B92" s="465">
        <v>2141957</v>
      </c>
      <c r="C92" s="465"/>
      <c r="D92" s="465"/>
      <c r="E92" s="465"/>
      <c r="F92" s="465"/>
      <c r="G92" s="465"/>
      <c r="H92" s="462" t="s">
        <v>402</v>
      </c>
      <c r="I92" s="462"/>
      <c r="J92" s="462"/>
      <c r="K92" s="462"/>
      <c r="L92" s="462"/>
      <c r="M92" s="462"/>
      <c r="N92" s="462"/>
      <c r="O92" s="462"/>
      <c r="P92" s="462"/>
      <c r="Q92" s="462"/>
      <c r="R92" s="462"/>
      <c r="S92" s="462"/>
      <c r="T92" s="462"/>
      <c r="U92" s="462"/>
      <c r="V92" s="462"/>
      <c r="W92" s="462"/>
      <c r="X92" s="462"/>
      <c r="Y92" s="462"/>
      <c r="Z92" s="462"/>
      <c r="AA92" s="462"/>
      <c r="AB92" s="462"/>
      <c r="AC92" s="462"/>
      <c r="AD92" s="447">
        <v>5</v>
      </c>
      <c r="AE92" s="447"/>
      <c r="AF92" s="447"/>
      <c r="AG92" s="447"/>
      <c r="AH92" s="447">
        <v>10</v>
      </c>
      <c r="AI92" s="447"/>
      <c r="AJ92" s="448"/>
      <c r="AK92" s="448"/>
      <c r="AL92" s="448"/>
      <c r="AM92" s="448"/>
      <c r="AN92" s="398"/>
      <c r="AO92" s="398"/>
      <c r="AP92" s="398"/>
      <c r="AQ92" s="398"/>
    </row>
    <row r="93" spans="1:65" ht="25.15" customHeight="1">
      <c r="A93" s="347">
        <v>18</v>
      </c>
      <c r="B93" s="465">
        <v>2141955</v>
      </c>
      <c r="C93" s="465"/>
      <c r="D93" s="465"/>
      <c r="E93" s="465"/>
      <c r="F93" s="465"/>
      <c r="G93" s="465"/>
      <c r="H93" s="462" t="s">
        <v>406</v>
      </c>
      <c r="I93" s="462"/>
      <c r="J93" s="462"/>
      <c r="K93" s="462"/>
      <c r="L93" s="462"/>
      <c r="M93" s="462"/>
      <c r="N93" s="462"/>
      <c r="O93" s="462"/>
      <c r="P93" s="462"/>
      <c r="Q93" s="462"/>
      <c r="R93" s="462"/>
      <c r="S93" s="462"/>
      <c r="T93" s="462"/>
      <c r="U93" s="462"/>
      <c r="V93" s="462"/>
      <c r="W93" s="462"/>
      <c r="X93" s="462"/>
      <c r="Y93" s="462"/>
      <c r="Z93" s="462"/>
      <c r="AA93" s="462"/>
      <c r="AB93" s="462"/>
      <c r="AC93" s="462"/>
      <c r="AD93" s="447"/>
      <c r="AE93" s="447"/>
      <c r="AF93" s="447">
        <v>5</v>
      </c>
      <c r="AG93" s="447"/>
      <c r="AH93" s="447"/>
      <c r="AI93" s="447"/>
      <c r="AJ93" s="448"/>
      <c r="AK93" s="448"/>
      <c r="AL93" s="448"/>
      <c r="AM93" s="448"/>
      <c r="AN93" s="398"/>
      <c r="AO93" s="398"/>
      <c r="AP93" s="398"/>
      <c r="AQ93" s="398"/>
    </row>
    <row r="94" spans="1:65" ht="25.15" customHeight="1">
      <c r="A94" s="347">
        <v>19</v>
      </c>
      <c r="B94" s="466" t="s">
        <v>220</v>
      </c>
      <c r="C94" s="466"/>
      <c r="D94" s="466"/>
      <c r="E94" s="466"/>
      <c r="F94" s="466"/>
      <c r="G94" s="466"/>
      <c r="H94" s="462" t="s">
        <v>400</v>
      </c>
      <c r="I94" s="462"/>
      <c r="J94" s="462"/>
      <c r="K94" s="462"/>
      <c r="L94" s="462"/>
      <c r="M94" s="462"/>
      <c r="N94" s="462"/>
      <c r="O94" s="462"/>
      <c r="P94" s="462"/>
      <c r="Q94" s="462"/>
      <c r="R94" s="462"/>
      <c r="S94" s="462"/>
      <c r="T94" s="462"/>
      <c r="U94" s="462"/>
      <c r="V94" s="462"/>
      <c r="W94" s="462"/>
      <c r="X94" s="462"/>
      <c r="Y94" s="462"/>
      <c r="Z94" s="462"/>
      <c r="AA94" s="462"/>
      <c r="AB94" s="462"/>
      <c r="AC94" s="462"/>
      <c r="AD94" s="447" t="s">
        <v>472</v>
      </c>
      <c r="AE94" s="447"/>
      <c r="AF94" s="447" t="s">
        <v>472</v>
      </c>
      <c r="AG94" s="447"/>
      <c r="AH94" s="447" t="s">
        <v>472</v>
      </c>
      <c r="AI94" s="447"/>
      <c r="AJ94" s="448"/>
      <c r="AK94" s="448"/>
      <c r="AL94" s="448"/>
      <c r="AM94" s="448"/>
      <c r="AN94" s="398"/>
      <c r="AO94" s="398"/>
      <c r="AP94" s="398"/>
      <c r="AQ94" s="398"/>
    </row>
    <row r="95" spans="1:65" ht="25.15" customHeight="1">
      <c r="A95" s="350">
        <v>20</v>
      </c>
      <c r="B95" s="466" t="s">
        <v>215</v>
      </c>
      <c r="C95" s="466"/>
      <c r="D95" s="466"/>
      <c r="E95" s="466"/>
      <c r="F95" s="466"/>
      <c r="G95" s="466"/>
      <c r="H95" s="492" t="s">
        <v>160</v>
      </c>
      <c r="I95" s="492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47" t="s">
        <v>472</v>
      </c>
      <c r="AE95" s="447"/>
      <c r="AF95" s="447"/>
      <c r="AG95" s="447"/>
      <c r="AH95" s="447" t="s">
        <v>472</v>
      </c>
      <c r="AI95" s="447"/>
      <c r="AJ95" s="448"/>
      <c r="AK95" s="448"/>
      <c r="AL95" s="448"/>
      <c r="AM95" s="448"/>
      <c r="AN95" s="398"/>
      <c r="AO95" s="398"/>
      <c r="AP95" s="398"/>
      <c r="AQ95" s="398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</row>
    <row r="96" spans="1:65" ht="25.15" customHeight="1">
      <c r="A96" s="350">
        <v>21</v>
      </c>
      <c r="B96" s="465">
        <v>2123131</v>
      </c>
      <c r="C96" s="465"/>
      <c r="D96" s="465"/>
      <c r="E96" s="465"/>
      <c r="F96" s="465"/>
      <c r="G96" s="465"/>
      <c r="H96" s="492" t="s">
        <v>980</v>
      </c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  <c r="V96" s="492"/>
      <c r="W96" s="492"/>
      <c r="X96" s="492"/>
      <c r="Y96" s="492"/>
      <c r="Z96" s="492"/>
      <c r="AA96" s="492"/>
      <c r="AB96" s="492"/>
      <c r="AC96" s="492"/>
      <c r="AD96" s="447" t="s">
        <v>472</v>
      </c>
      <c r="AE96" s="447"/>
      <c r="AF96" s="447" t="s">
        <v>472</v>
      </c>
      <c r="AG96" s="447"/>
      <c r="AH96" s="447" t="s">
        <v>472</v>
      </c>
      <c r="AI96" s="447"/>
      <c r="AJ96" s="448"/>
      <c r="AK96" s="448"/>
      <c r="AL96" s="448"/>
      <c r="AM96" s="448"/>
      <c r="AN96" s="398"/>
      <c r="AO96" s="398"/>
      <c r="AP96" s="398"/>
      <c r="AQ96" s="398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</row>
    <row r="97" spans="1:43" ht="25.15" customHeight="1">
      <c r="A97" s="350">
        <v>22</v>
      </c>
      <c r="B97" s="465">
        <v>3200006</v>
      </c>
      <c r="C97" s="465"/>
      <c r="D97" s="465"/>
      <c r="E97" s="465"/>
      <c r="F97" s="465"/>
      <c r="G97" s="465"/>
      <c r="H97" s="491" t="s">
        <v>975</v>
      </c>
      <c r="I97" s="491"/>
      <c r="J97" s="491"/>
      <c r="K97" s="491"/>
      <c r="L97" s="491"/>
      <c r="M97" s="491"/>
      <c r="N97" s="491"/>
      <c r="O97" s="491"/>
      <c r="P97" s="491"/>
      <c r="Q97" s="491"/>
      <c r="R97" s="491"/>
      <c r="S97" s="491"/>
      <c r="T97" s="491"/>
      <c r="U97" s="491"/>
      <c r="V97" s="491"/>
      <c r="W97" s="491"/>
      <c r="X97" s="491"/>
      <c r="Y97" s="491"/>
      <c r="Z97" s="491"/>
      <c r="AA97" s="491"/>
      <c r="AB97" s="491"/>
      <c r="AC97" s="491"/>
      <c r="AD97" s="468">
        <v>1</v>
      </c>
      <c r="AE97" s="468"/>
      <c r="AF97" s="468"/>
      <c r="AG97" s="468"/>
      <c r="AH97" s="468"/>
      <c r="AI97" s="468"/>
      <c r="AJ97" s="448"/>
      <c r="AK97" s="448"/>
      <c r="AL97" s="448"/>
      <c r="AM97" s="448"/>
      <c r="AN97" s="398"/>
      <c r="AO97" s="398"/>
      <c r="AP97" s="398"/>
      <c r="AQ97" s="398"/>
    </row>
    <row r="98" spans="1:43" ht="25.15" customHeight="1">
      <c r="A98" s="350">
        <v>23</v>
      </c>
      <c r="B98" s="465">
        <v>3200007</v>
      </c>
      <c r="C98" s="465"/>
      <c r="D98" s="465"/>
      <c r="E98" s="465"/>
      <c r="F98" s="465"/>
      <c r="G98" s="465"/>
      <c r="H98" s="491" t="s">
        <v>976</v>
      </c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1"/>
      <c r="X98" s="491"/>
      <c r="Y98" s="491"/>
      <c r="Z98" s="491"/>
      <c r="AA98" s="491"/>
      <c r="AB98" s="491"/>
      <c r="AC98" s="491"/>
      <c r="AD98" s="468"/>
      <c r="AE98" s="468"/>
      <c r="AF98" s="468">
        <v>1</v>
      </c>
      <c r="AG98" s="468"/>
      <c r="AH98" s="468"/>
      <c r="AI98" s="468"/>
      <c r="AJ98" s="448"/>
      <c r="AK98" s="448"/>
      <c r="AL98" s="448"/>
      <c r="AM98" s="448"/>
      <c r="AN98" s="398"/>
      <c r="AO98" s="398"/>
      <c r="AP98" s="398"/>
      <c r="AQ98" s="398"/>
    </row>
    <row r="99" spans="1:43" ht="25.15" customHeight="1">
      <c r="A99" s="350">
        <v>24</v>
      </c>
      <c r="B99" s="465">
        <v>3200009</v>
      </c>
      <c r="C99" s="465"/>
      <c r="D99" s="465"/>
      <c r="E99" s="465"/>
      <c r="F99" s="465"/>
      <c r="G99" s="465"/>
      <c r="H99" s="491" t="s">
        <v>1003</v>
      </c>
      <c r="I99" s="491"/>
      <c r="J99" s="491"/>
      <c r="K99" s="491"/>
      <c r="L99" s="491"/>
      <c r="M99" s="491"/>
      <c r="N99" s="491"/>
      <c r="O99" s="491"/>
      <c r="P99" s="491"/>
      <c r="Q99" s="491"/>
      <c r="R99" s="491"/>
      <c r="S99" s="491"/>
      <c r="T99" s="491"/>
      <c r="U99" s="491"/>
      <c r="V99" s="491"/>
      <c r="W99" s="491"/>
      <c r="X99" s="491"/>
      <c r="Y99" s="491"/>
      <c r="Z99" s="491"/>
      <c r="AA99" s="491"/>
      <c r="AB99" s="491"/>
      <c r="AC99" s="491"/>
      <c r="AD99" s="468"/>
      <c r="AE99" s="468"/>
      <c r="AF99" s="468"/>
      <c r="AG99" s="468"/>
      <c r="AH99" s="468">
        <v>1</v>
      </c>
      <c r="AI99" s="468"/>
      <c r="AJ99" s="448"/>
      <c r="AK99" s="448"/>
      <c r="AL99" s="448"/>
      <c r="AM99" s="448"/>
      <c r="AN99" s="398"/>
      <c r="AO99" s="398"/>
      <c r="AP99" s="398"/>
      <c r="AQ99" s="398"/>
    </row>
    <row r="100" spans="1:43" ht="25.15" customHeight="1">
      <c r="A100" s="350">
        <v>25</v>
      </c>
      <c r="B100" s="465">
        <v>3200010</v>
      </c>
      <c r="C100" s="465"/>
      <c r="D100" s="465"/>
      <c r="E100" s="465"/>
      <c r="F100" s="465"/>
      <c r="G100" s="465"/>
      <c r="H100" s="462" t="s">
        <v>452</v>
      </c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62"/>
      <c r="AC100" s="462"/>
      <c r="AD100" s="447" t="s">
        <v>472</v>
      </c>
      <c r="AE100" s="447"/>
      <c r="AF100" s="447" t="s">
        <v>472</v>
      </c>
      <c r="AG100" s="447"/>
      <c r="AH100" s="447" t="s">
        <v>472</v>
      </c>
      <c r="AI100" s="447"/>
      <c r="AJ100" s="495"/>
      <c r="AK100" s="495"/>
      <c r="AL100" s="495"/>
      <c r="AM100" s="495"/>
      <c r="AN100" s="398"/>
      <c r="AO100" s="398"/>
      <c r="AP100" s="398"/>
      <c r="AQ100" s="398"/>
    </row>
    <row r="101" spans="1:43" ht="17.45" customHeight="1">
      <c r="A101" s="324"/>
      <c r="B101" s="213"/>
      <c r="C101" s="213"/>
      <c r="D101" s="213"/>
      <c r="E101" s="213"/>
      <c r="F101" s="213"/>
      <c r="G101" s="213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324"/>
      <c r="AE101" s="324"/>
      <c r="AF101" s="324"/>
      <c r="AG101" s="324"/>
      <c r="AH101" s="324"/>
      <c r="AI101" s="324"/>
      <c r="AJ101" s="212"/>
      <c r="AK101" s="212"/>
      <c r="AL101" s="212"/>
      <c r="AM101" s="212"/>
      <c r="AN101" s="212"/>
      <c r="AO101" s="212"/>
      <c r="AP101" s="212"/>
      <c r="AQ101" s="212"/>
    </row>
    <row r="102" spans="1:43" ht="17.4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ht="26.25" customHeight="1">
      <c r="A103" s="210"/>
      <c r="B103" s="73"/>
      <c r="C103" s="73"/>
      <c r="D103" s="73"/>
      <c r="E103" s="73"/>
      <c r="F103" s="73"/>
      <c r="G103" s="73"/>
      <c r="H103" s="401" t="s">
        <v>811</v>
      </c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2"/>
      <c r="T103" s="402"/>
      <c r="U103" s="402"/>
      <c r="V103" s="402"/>
      <c r="W103" s="402"/>
      <c r="X103" s="402"/>
      <c r="Y103" s="402"/>
      <c r="Z103" s="402"/>
      <c r="AA103" s="402"/>
      <c r="AB103" s="402"/>
      <c r="AC103" s="402"/>
      <c r="AD103" s="402"/>
      <c r="AE103" s="402"/>
      <c r="AF103" s="402"/>
      <c r="AG103" s="402"/>
      <c r="AH103" s="402"/>
      <c r="AI103" s="402"/>
      <c r="AJ103" s="403">
        <v>3090</v>
      </c>
      <c r="AK103" s="404"/>
      <c r="AL103" s="404"/>
      <c r="AM103" s="405"/>
      <c r="AN103" s="398">
        <f>ROUND(AJ103/100*(100-$AN$61),2)</f>
        <v>3090</v>
      </c>
      <c r="AO103" s="398"/>
      <c r="AP103" s="398"/>
      <c r="AQ103" s="398"/>
    </row>
    <row r="104" spans="1:43" ht="26.25" customHeight="1">
      <c r="A104" s="210"/>
      <c r="B104" s="73"/>
      <c r="C104" s="73"/>
      <c r="D104" s="73"/>
      <c r="E104" s="73"/>
      <c r="F104" s="73"/>
      <c r="G104" s="73"/>
      <c r="H104" s="401" t="s">
        <v>812</v>
      </c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2"/>
      <c r="T104" s="402"/>
      <c r="U104" s="402"/>
      <c r="V104" s="402"/>
      <c r="W104" s="402"/>
      <c r="X104" s="402"/>
      <c r="Y104" s="402"/>
      <c r="Z104" s="402"/>
      <c r="AA104" s="402"/>
      <c r="AB104" s="402"/>
      <c r="AC104" s="402"/>
      <c r="AD104" s="402"/>
      <c r="AE104" s="402"/>
      <c r="AF104" s="402"/>
      <c r="AG104" s="402"/>
      <c r="AH104" s="402"/>
      <c r="AI104" s="402"/>
      <c r="AJ104" s="403">
        <v>6290</v>
      </c>
      <c r="AK104" s="404"/>
      <c r="AL104" s="404"/>
      <c r="AM104" s="405"/>
      <c r="AN104" s="398">
        <f>ROUND(AJ104/100*(100-$AN$61),2)</f>
        <v>6290</v>
      </c>
      <c r="AO104" s="398"/>
      <c r="AP104" s="398"/>
      <c r="AQ104" s="398"/>
    </row>
    <row r="105" spans="1:43" ht="17.4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99"/>
      <c r="V105" s="100"/>
      <c r="W105" s="40"/>
      <c r="X105" s="40"/>
      <c r="Y105" s="40"/>
      <c r="Z105" s="101"/>
      <c r="AA105" s="102"/>
      <c r="AB105" s="101"/>
      <c r="AC105" s="409"/>
      <c r="AD105" s="409"/>
      <c r="AE105" s="464"/>
      <c r="AF105" s="464"/>
      <c r="AG105" s="464"/>
      <c r="AH105" s="464"/>
      <c r="AI105" s="409"/>
      <c r="AJ105" s="409"/>
      <c r="AK105" s="409"/>
      <c r="AL105" s="409"/>
      <c r="AM105" s="409"/>
      <c r="AN105" s="409"/>
      <c r="AO105" s="40"/>
      <c r="AP105" s="40"/>
      <c r="AQ105" s="40"/>
    </row>
    <row r="106" spans="1:43" ht="17.45" customHeight="1">
      <c r="A106" s="58" t="s">
        <v>682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99"/>
      <c r="V106" s="100"/>
      <c r="W106" s="40"/>
      <c r="X106" s="40"/>
      <c r="Y106" s="40"/>
      <c r="Z106" s="101"/>
      <c r="AA106" s="102"/>
      <c r="AB106" s="101"/>
      <c r="AC106" s="409"/>
      <c r="AD106" s="409"/>
      <c r="AE106" s="409"/>
      <c r="AF106" s="409"/>
      <c r="AG106" s="409"/>
      <c r="AH106" s="409"/>
      <c r="AI106" s="409"/>
      <c r="AJ106" s="409"/>
      <c r="AK106" s="409"/>
      <c r="AL106" s="409"/>
      <c r="AM106" s="409"/>
      <c r="AN106" s="409"/>
      <c r="AO106" s="40"/>
      <c r="AP106" s="40"/>
      <c r="AQ106" s="40"/>
    </row>
    <row r="107" spans="1:43" ht="17.4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40"/>
      <c r="AN107" s="40"/>
      <c r="AO107" s="40"/>
      <c r="AP107" s="40"/>
      <c r="AQ107" s="40"/>
    </row>
    <row r="108" spans="1:43" ht="17.25">
      <c r="A108" s="58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6" t="s">
        <v>689</v>
      </c>
      <c r="V108" s="407"/>
      <c r="W108" s="407"/>
      <c r="X108" s="407"/>
      <c r="Y108" s="407"/>
      <c r="Z108" s="407"/>
      <c r="AA108" s="407"/>
      <c r="AB108" s="407"/>
      <c r="AC108" s="408"/>
      <c r="AD108" s="389" t="s">
        <v>690</v>
      </c>
      <c r="AE108" s="390"/>
      <c r="AF108" s="390"/>
      <c r="AG108" s="390"/>
      <c r="AH108" s="390"/>
      <c r="AI108" s="391"/>
      <c r="AJ108" s="389" t="s">
        <v>703</v>
      </c>
      <c r="AK108" s="390"/>
      <c r="AL108" s="390"/>
      <c r="AM108" s="390"/>
      <c r="AN108" s="390"/>
      <c r="AO108" s="390"/>
      <c r="AP108" s="390"/>
      <c r="AQ108" s="391"/>
    </row>
    <row r="109" spans="1:43" ht="15.7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104" t="s">
        <v>683</v>
      </c>
      <c r="V109" s="105"/>
      <c r="W109" s="105"/>
      <c r="X109" s="105"/>
      <c r="Y109" s="105"/>
      <c r="Z109" s="105"/>
      <c r="AA109" s="105"/>
      <c r="AB109" s="105"/>
      <c r="AC109" s="106"/>
      <c r="AD109" s="107"/>
      <c r="AE109" s="107"/>
      <c r="AF109" s="107"/>
      <c r="AG109" s="107"/>
      <c r="AH109" s="107"/>
      <c r="AI109" s="107"/>
      <c r="AJ109" s="108"/>
      <c r="AK109" s="109"/>
      <c r="AL109" s="109"/>
      <c r="AM109" s="109"/>
      <c r="AN109" s="109"/>
      <c r="AO109" s="109"/>
      <c r="AP109" s="109"/>
      <c r="AQ109" s="110"/>
    </row>
    <row r="110" spans="1:43" ht="15.7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111"/>
      <c r="V110" s="112" t="s">
        <v>691</v>
      </c>
      <c r="W110" s="100" t="s">
        <v>692</v>
      </c>
      <c r="X110" s="40"/>
      <c r="Y110" s="40"/>
      <c r="Z110" s="40"/>
      <c r="AA110" s="101"/>
      <c r="AB110" s="102"/>
      <c r="AC110" s="113"/>
      <c r="AD110" s="101"/>
      <c r="AE110" s="9"/>
      <c r="AF110" s="409">
        <v>7040</v>
      </c>
      <c r="AG110" s="409"/>
      <c r="AH110" s="9"/>
      <c r="AI110" s="151"/>
      <c r="AJ110" s="388">
        <v>3020</v>
      </c>
      <c r="AK110" s="388"/>
      <c r="AL110" s="388">
        <v>6029</v>
      </c>
      <c r="AM110" s="388"/>
      <c r="AN110" s="388">
        <v>7015</v>
      </c>
      <c r="AO110" s="388"/>
      <c r="AP110" s="388">
        <v>8017</v>
      </c>
      <c r="AQ110" s="399"/>
    </row>
    <row r="111" spans="1:43" ht="15.7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119"/>
      <c r="V111" s="99"/>
      <c r="W111" s="100" t="s">
        <v>712</v>
      </c>
      <c r="X111" s="40"/>
      <c r="Y111" s="40"/>
      <c r="Z111" s="40"/>
      <c r="AA111" s="101"/>
      <c r="AB111" s="102"/>
      <c r="AC111" s="113"/>
      <c r="AD111" s="95"/>
      <c r="AE111" s="95"/>
      <c r="AF111" s="396"/>
      <c r="AG111" s="397"/>
      <c r="AH111" s="95"/>
      <c r="AI111" s="128"/>
      <c r="AJ111" s="159"/>
      <c r="AK111" s="174"/>
      <c r="AL111" s="126"/>
      <c r="AM111" s="127"/>
      <c r="AN111" s="161"/>
      <c r="AO111" s="162"/>
      <c r="AP111" s="154"/>
      <c r="AQ111" s="155"/>
    </row>
    <row r="112" spans="1:43" ht="15.7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119"/>
      <c r="V112" s="99"/>
      <c r="W112" s="100"/>
      <c r="X112" s="40"/>
      <c r="Y112" s="40"/>
      <c r="Z112" s="40"/>
      <c r="AA112" s="101"/>
      <c r="AB112" s="102"/>
      <c r="AC112" s="113"/>
      <c r="AD112" s="122"/>
      <c r="AE112" s="122"/>
      <c r="AF112" s="122"/>
      <c r="AG112" s="122"/>
      <c r="AH112" s="95"/>
      <c r="AI112" s="128"/>
      <c r="AJ112" s="400">
        <v>9005</v>
      </c>
      <c r="AK112" s="400"/>
      <c r="AL112" s="121"/>
      <c r="AM112" s="121"/>
      <c r="AN112" s="121"/>
      <c r="AO112" s="121"/>
      <c r="AP112" s="117"/>
      <c r="AQ112" s="118"/>
    </row>
    <row r="113" spans="1:43" ht="15.7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19"/>
      <c r="V113" s="99"/>
      <c r="W113" s="100"/>
      <c r="X113" s="40"/>
      <c r="Y113" s="40"/>
      <c r="Z113" s="40"/>
      <c r="AA113" s="101"/>
      <c r="AB113" s="102"/>
      <c r="AC113" s="113"/>
      <c r="AD113" s="122"/>
      <c r="AE113" s="122"/>
      <c r="AF113" s="122"/>
      <c r="AG113" s="122"/>
      <c r="AH113" s="95"/>
      <c r="AI113" s="95"/>
      <c r="AJ113" s="156"/>
      <c r="AK113" s="157"/>
      <c r="AL113" s="121"/>
      <c r="AM113" s="121"/>
      <c r="AN113" s="121"/>
      <c r="AO113" s="121"/>
      <c r="AP113" s="117"/>
      <c r="AQ113" s="118"/>
    </row>
    <row r="114" spans="1:43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119"/>
      <c r="V114" s="99"/>
      <c r="W114" s="100"/>
      <c r="X114" s="40"/>
      <c r="Y114" s="40"/>
      <c r="Z114" s="40"/>
      <c r="AA114" s="101"/>
      <c r="AB114" s="102"/>
      <c r="AC114" s="113"/>
      <c r="AD114" s="122"/>
      <c r="AE114" s="122"/>
      <c r="AF114" s="122"/>
      <c r="AG114" s="122"/>
      <c r="AH114" s="95"/>
      <c r="AI114" s="95"/>
      <c r="AJ114" s="120"/>
      <c r="AK114" s="121"/>
      <c r="AL114" s="115"/>
      <c r="AM114" s="117"/>
      <c r="AN114" s="117"/>
      <c r="AO114" s="117"/>
      <c r="AP114" s="117"/>
      <c r="AQ114" s="118"/>
    </row>
    <row r="115" spans="1:43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11"/>
      <c r="V115" s="99" t="s">
        <v>694</v>
      </c>
      <c r="W115" s="100" t="s">
        <v>699</v>
      </c>
      <c r="X115" s="40"/>
      <c r="Y115" s="40"/>
      <c r="Z115" s="40"/>
      <c r="AA115" s="101"/>
      <c r="AB115" s="102"/>
      <c r="AC115" s="113"/>
      <c r="AD115" s="101"/>
      <c r="AE115" s="101"/>
      <c r="AF115" s="409">
        <v>7040</v>
      </c>
      <c r="AG115" s="409"/>
      <c r="AH115" s="40"/>
      <c r="AI115" s="134"/>
      <c r="AJ115" s="388">
        <v>3020</v>
      </c>
      <c r="AK115" s="388"/>
      <c r="AL115" s="388">
        <v>6029</v>
      </c>
      <c r="AM115" s="388"/>
      <c r="AN115" s="388">
        <v>7015</v>
      </c>
      <c r="AO115" s="388"/>
      <c r="AP115" s="388">
        <v>8017</v>
      </c>
      <c r="AQ115" s="399"/>
    </row>
    <row r="116" spans="1:43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11"/>
      <c r="V116" s="99"/>
      <c r="W116" s="100" t="s">
        <v>713</v>
      </c>
      <c r="X116" s="40"/>
      <c r="Y116" s="40"/>
      <c r="Z116" s="40"/>
      <c r="AA116" s="101"/>
      <c r="AB116" s="102"/>
      <c r="AC116" s="113"/>
      <c r="AD116" s="95"/>
      <c r="AE116" s="95"/>
      <c r="AF116" s="396"/>
      <c r="AG116" s="397"/>
      <c r="AH116" s="95"/>
      <c r="AI116" s="95"/>
      <c r="AJ116" s="173"/>
      <c r="AK116" s="174"/>
      <c r="AL116" s="126"/>
      <c r="AM116" s="127"/>
      <c r="AN116" s="161"/>
      <c r="AO116" s="162"/>
      <c r="AP116" s="154"/>
      <c r="AQ116" s="155"/>
    </row>
    <row r="117" spans="1:43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11"/>
      <c r="V117" s="99"/>
      <c r="W117" s="100"/>
      <c r="X117" s="40"/>
      <c r="Y117" s="40"/>
      <c r="Z117" s="40"/>
      <c r="AA117" s="101"/>
      <c r="AB117" s="102"/>
      <c r="AC117" s="113"/>
      <c r="AD117" s="95"/>
      <c r="AE117" s="95"/>
      <c r="AF117" s="122"/>
      <c r="AG117" s="122"/>
      <c r="AH117" s="122"/>
      <c r="AI117" s="158"/>
      <c r="AJ117" s="400">
        <v>9005</v>
      </c>
      <c r="AK117" s="400"/>
      <c r="AL117" s="121"/>
      <c r="AM117" s="121"/>
      <c r="AN117" s="121"/>
      <c r="AO117" s="121"/>
      <c r="AP117" s="117"/>
      <c r="AQ117" s="118"/>
    </row>
    <row r="118" spans="1:43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111"/>
      <c r="V118" s="99"/>
      <c r="W118" s="100"/>
      <c r="X118" s="40"/>
      <c r="Y118" s="40"/>
      <c r="Z118" s="40"/>
      <c r="AA118" s="101"/>
      <c r="AB118" s="102"/>
      <c r="AC118" s="113"/>
      <c r="AD118" s="95"/>
      <c r="AE118" s="95"/>
      <c r="AF118" s="122"/>
      <c r="AG118" s="122"/>
      <c r="AH118" s="122"/>
      <c r="AI118" s="122"/>
      <c r="AJ118" s="156"/>
      <c r="AK118" s="157"/>
      <c r="AL118" s="121"/>
      <c r="AM118" s="121"/>
      <c r="AN118" s="121"/>
      <c r="AO118" s="121"/>
      <c r="AP118" s="117"/>
      <c r="AQ118" s="118"/>
    </row>
    <row r="119" spans="1:43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111"/>
      <c r="V119" s="99"/>
      <c r="W119" s="100"/>
      <c r="X119" s="40"/>
      <c r="Y119" s="40"/>
      <c r="Z119" s="40"/>
      <c r="AA119" s="101"/>
      <c r="AB119" s="102"/>
      <c r="AC119" s="113"/>
      <c r="AD119" s="95"/>
      <c r="AE119" s="95"/>
      <c r="AF119" s="188"/>
      <c r="AG119" s="188"/>
      <c r="AH119" s="95"/>
      <c r="AI119" s="95"/>
      <c r="AJ119" s="120"/>
      <c r="AK119" s="121"/>
      <c r="AL119" s="121"/>
      <c r="AM119" s="121"/>
      <c r="AN119" s="121"/>
      <c r="AO119" s="121"/>
      <c r="AP119" s="117"/>
      <c r="AQ119" s="118"/>
    </row>
    <row r="120" spans="1:43" ht="15.7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N120" s="40"/>
      <c r="O120" s="40"/>
      <c r="P120" s="40"/>
      <c r="Q120" s="40"/>
      <c r="R120" s="40"/>
      <c r="S120" s="40"/>
      <c r="T120" s="40"/>
      <c r="U120" s="144" t="s">
        <v>685</v>
      </c>
      <c r="V120" s="99"/>
      <c r="W120" s="100"/>
      <c r="X120" s="40"/>
      <c r="Y120" s="40"/>
      <c r="Z120" s="102"/>
      <c r="AA120" s="101"/>
      <c r="AB120" s="102"/>
      <c r="AC120" s="113"/>
      <c r="AD120" s="95"/>
      <c r="AE120" s="95"/>
      <c r="AF120" s="122"/>
      <c r="AG120" s="122"/>
      <c r="AH120" s="122"/>
      <c r="AI120" s="122"/>
      <c r="AJ120" s="120"/>
      <c r="AK120" s="121"/>
      <c r="AL120" s="121"/>
      <c r="AM120" s="121"/>
      <c r="AN120" s="121"/>
      <c r="AO120" s="121"/>
      <c r="AP120" s="117"/>
      <c r="AQ120" s="118"/>
    </row>
    <row r="121" spans="1:43" ht="15.7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111"/>
      <c r="V121" s="99" t="s">
        <v>695</v>
      </c>
      <c r="W121" s="100" t="s">
        <v>688</v>
      </c>
      <c r="X121" s="40"/>
      <c r="Y121" s="40"/>
      <c r="Z121" s="40"/>
      <c r="AA121" s="101"/>
      <c r="AB121" s="102"/>
      <c r="AC121" s="113"/>
      <c r="AD121" s="101"/>
      <c r="AE121" s="101"/>
      <c r="AF121" s="409">
        <v>7040</v>
      </c>
      <c r="AG121" s="409"/>
      <c r="AH121" s="40"/>
      <c r="AI121" s="134"/>
      <c r="AJ121" s="388">
        <v>3020</v>
      </c>
      <c r="AK121" s="388"/>
      <c r="AL121" s="388">
        <v>6029</v>
      </c>
      <c r="AM121" s="388"/>
      <c r="AN121" s="388">
        <v>7015</v>
      </c>
      <c r="AO121" s="388"/>
      <c r="AP121" s="388">
        <v>8017</v>
      </c>
      <c r="AQ121" s="399"/>
    </row>
    <row r="122" spans="1:43" ht="15.7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111"/>
      <c r="V122" s="99"/>
      <c r="W122" s="100" t="s">
        <v>714</v>
      </c>
      <c r="X122" s="40"/>
      <c r="Y122" s="40"/>
      <c r="Z122" s="40"/>
      <c r="AA122" s="101"/>
      <c r="AB122" s="102"/>
      <c r="AC122" s="113"/>
      <c r="AD122" s="95"/>
      <c r="AE122" s="95"/>
      <c r="AF122" s="396"/>
      <c r="AG122" s="397"/>
      <c r="AH122" s="95"/>
      <c r="AI122" s="95"/>
      <c r="AJ122" s="173"/>
      <c r="AK122" s="174"/>
      <c r="AL122" s="126"/>
      <c r="AM122" s="127"/>
      <c r="AN122" s="161"/>
      <c r="AO122" s="162"/>
      <c r="AP122" s="154"/>
      <c r="AQ122" s="155"/>
    </row>
    <row r="123" spans="1:43" ht="15.7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111"/>
      <c r="V123" s="99"/>
      <c r="W123" s="100"/>
      <c r="X123" s="40"/>
      <c r="Y123" s="40"/>
      <c r="Z123" s="40"/>
      <c r="AA123" s="101"/>
      <c r="AB123" s="102"/>
      <c r="AC123" s="113"/>
      <c r="AD123" s="95"/>
      <c r="AE123" s="95"/>
      <c r="AF123" s="122"/>
      <c r="AG123" s="122"/>
      <c r="AH123" s="122"/>
      <c r="AI123" s="158"/>
      <c r="AJ123" s="400">
        <v>9005</v>
      </c>
      <c r="AK123" s="400"/>
      <c r="AL123" s="121"/>
      <c r="AM123" s="121"/>
      <c r="AN123" s="121"/>
      <c r="AO123" s="121"/>
      <c r="AP123" s="117"/>
      <c r="AQ123" s="118"/>
    </row>
    <row r="124" spans="1:43" ht="15.7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111"/>
      <c r="V124" s="99"/>
      <c r="W124" s="100"/>
      <c r="X124" s="40"/>
      <c r="Y124" s="40"/>
      <c r="Z124" s="40"/>
      <c r="AA124" s="101"/>
      <c r="AB124" s="102"/>
      <c r="AC124" s="113"/>
      <c r="AD124" s="95"/>
      <c r="AE124" s="95"/>
      <c r="AF124" s="122"/>
      <c r="AG124" s="122"/>
      <c r="AH124" s="122"/>
      <c r="AI124" s="122"/>
      <c r="AJ124" s="156"/>
      <c r="AK124" s="157"/>
      <c r="AL124" s="121"/>
      <c r="AM124" s="121"/>
      <c r="AN124" s="121"/>
      <c r="AO124" s="121"/>
      <c r="AP124" s="117"/>
      <c r="AQ124" s="118"/>
    </row>
    <row r="125" spans="1:43" ht="15.7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111"/>
      <c r="V125" s="99"/>
      <c r="W125" s="100"/>
      <c r="X125" s="40"/>
      <c r="Y125" s="40"/>
      <c r="Z125" s="40"/>
      <c r="AA125" s="101"/>
      <c r="AB125" s="102"/>
      <c r="AC125" s="113"/>
      <c r="AD125" s="95"/>
      <c r="AE125" s="95"/>
      <c r="AF125" s="122"/>
      <c r="AG125" s="122"/>
      <c r="AH125" s="122"/>
      <c r="AI125" s="122"/>
      <c r="AJ125" s="120"/>
      <c r="AK125" s="121"/>
      <c r="AL125" s="121"/>
      <c r="AM125" s="121"/>
      <c r="AN125" s="121"/>
      <c r="AO125" s="121"/>
      <c r="AP125" s="117"/>
      <c r="AQ125" s="118"/>
    </row>
    <row r="126" spans="1:43" ht="15.7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111"/>
      <c r="V126" s="99" t="s">
        <v>696</v>
      </c>
      <c r="W126" s="100" t="s">
        <v>684</v>
      </c>
      <c r="X126" s="40"/>
      <c r="Y126" s="40"/>
      <c r="Z126" s="40"/>
      <c r="AA126" s="101"/>
      <c r="AB126" s="102"/>
      <c r="AC126" s="113"/>
      <c r="AD126" s="101"/>
      <c r="AE126" s="101"/>
      <c r="AF126" s="409">
        <v>7040</v>
      </c>
      <c r="AG126" s="409"/>
      <c r="AH126" s="40"/>
      <c r="AI126" s="134"/>
      <c r="AJ126" s="388">
        <v>3020</v>
      </c>
      <c r="AK126" s="388"/>
      <c r="AL126" s="388">
        <v>6029</v>
      </c>
      <c r="AM126" s="388"/>
      <c r="AN126" s="388">
        <v>7015</v>
      </c>
      <c r="AO126" s="388"/>
      <c r="AP126" s="388">
        <v>8017</v>
      </c>
      <c r="AQ126" s="399"/>
    </row>
    <row r="127" spans="1:43" ht="15.7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40"/>
      <c r="U127" s="125"/>
      <c r="V127" s="99"/>
      <c r="W127" s="100" t="s">
        <v>714</v>
      </c>
      <c r="X127" s="40"/>
      <c r="Y127" s="40"/>
      <c r="Z127" s="40"/>
      <c r="AA127" s="101"/>
      <c r="AB127" s="102"/>
      <c r="AC127" s="113"/>
      <c r="AD127" s="95"/>
      <c r="AE127" s="95"/>
      <c r="AF127" s="396"/>
      <c r="AG127" s="397"/>
      <c r="AH127" s="95"/>
      <c r="AI127" s="128"/>
      <c r="AJ127" s="159"/>
      <c r="AK127" s="174"/>
      <c r="AL127" s="126"/>
      <c r="AM127" s="127"/>
      <c r="AN127" s="161"/>
      <c r="AO127" s="162"/>
      <c r="AP127" s="154"/>
      <c r="AQ127" s="155"/>
    </row>
    <row r="128" spans="1:43" ht="15.7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125"/>
      <c r="V128" s="99"/>
      <c r="W128" s="100"/>
      <c r="X128" s="40"/>
      <c r="Y128" s="40"/>
      <c r="Z128" s="40"/>
      <c r="AA128" s="101"/>
      <c r="AB128" s="102"/>
      <c r="AC128" s="101"/>
      <c r="AD128" s="120"/>
      <c r="AE128" s="95"/>
      <c r="AF128" s="95"/>
      <c r="AG128" s="95"/>
      <c r="AH128" s="95"/>
      <c r="AI128" s="128"/>
      <c r="AJ128" s="400">
        <v>9005</v>
      </c>
      <c r="AK128" s="400"/>
      <c r="AL128" s="121"/>
      <c r="AM128" s="121"/>
      <c r="AN128" s="121"/>
      <c r="AO128" s="121"/>
      <c r="AP128" s="117"/>
      <c r="AQ128" s="118"/>
    </row>
    <row r="129" spans="1:43" ht="15.7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125"/>
      <c r="V129" s="99"/>
      <c r="W129" s="100"/>
      <c r="X129" s="40"/>
      <c r="Y129" s="40"/>
      <c r="Z129" s="40"/>
      <c r="AA129" s="101"/>
      <c r="AB129" s="102"/>
      <c r="AC129" s="101"/>
      <c r="AD129" s="120"/>
      <c r="AE129" s="95"/>
      <c r="AF129" s="95"/>
      <c r="AG129" s="95"/>
      <c r="AH129" s="95"/>
      <c r="AI129" s="128"/>
      <c r="AJ129" s="160"/>
      <c r="AK129" s="157"/>
      <c r="AL129" s="121"/>
      <c r="AM129" s="121"/>
      <c r="AN129" s="121"/>
      <c r="AO129" s="121"/>
      <c r="AP129" s="117"/>
      <c r="AQ129" s="118"/>
    </row>
    <row r="130" spans="1:43" ht="15.7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40"/>
      <c r="U130" s="125"/>
      <c r="V130" s="99"/>
      <c r="W130" s="100"/>
      <c r="X130" s="40"/>
      <c r="Y130" s="40"/>
      <c r="Z130" s="40"/>
      <c r="AA130" s="101"/>
      <c r="AB130" s="102"/>
      <c r="AC130" s="113"/>
      <c r="AD130" s="95"/>
      <c r="AE130" s="95"/>
      <c r="AF130" s="188"/>
      <c r="AG130" s="188"/>
      <c r="AH130" s="95"/>
      <c r="AI130" s="128"/>
      <c r="AJ130" s="188"/>
      <c r="AK130" s="188"/>
      <c r="AL130" s="121"/>
      <c r="AM130" s="121"/>
      <c r="AN130" s="121"/>
      <c r="AO130" s="121"/>
      <c r="AP130" s="117"/>
      <c r="AQ130" s="118"/>
    </row>
    <row r="131" spans="1:43" ht="15.7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40"/>
      <c r="U131" s="104" t="s">
        <v>686</v>
      </c>
      <c r="V131" s="135"/>
      <c r="W131" s="135"/>
      <c r="X131" s="97"/>
      <c r="Y131" s="97"/>
      <c r="Z131" s="129"/>
      <c r="AA131" s="136"/>
      <c r="AB131" s="136"/>
      <c r="AC131" s="131"/>
      <c r="AD131" s="137"/>
      <c r="AE131" s="130"/>
      <c r="AF131" s="130"/>
      <c r="AG131" s="130"/>
      <c r="AH131" s="97"/>
      <c r="AI131" s="133"/>
      <c r="AJ131" s="132"/>
      <c r="AK131" s="97"/>
      <c r="AL131" s="97"/>
      <c r="AM131" s="97"/>
      <c r="AN131" s="97"/>
      <c r="AO131" s="97"/>
      <c r="AP131" s="97"/>
      <c r="AQ131" s="133"/>
    </row>
    <row r="132" spans="1:43" ht="15.7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40"/>
      <c r="U132" s="125"/>
      <c r="V132" s="112" t="s">
        <v>697</v>
      </c>
      <c r="W132" s="100" t="s">
        <v>687</v>
      </c>
      <c r="X132" s="40"/>
      <c r="Y132" s="40"/>
      <c r="Z132" s="40"/>
      <c r="AA132" s="101"/>
      <c r="AB132" s="102"/>
      <c r="AC132" s="113"/>
      <c r="AD132" s="138"/>
      <c r="AE132" s="101"/>
      <c r="AF132" s="409">
        <v>7040</v>
      </c>
      <c r="AG132" s="409"/>
      <c r="AH132" s="188"/>
      <c r="AI132" s="134"/>
      <c r="AJ132" s="469">
        <v>7015</v>
      </c>
      <c r="AK132" s="388"/>
      <c r="AL132" s="388">
        <v>8017</v>
      </c>
      <c r="AM132" s="388"/>
      <c r="AN132" s="409">
        <v>9003</v>
      </c>
      <c r="AO132" s="409"/>
      <c r="AP132" s="388">
        <v>9005</v>
      </c>
      <c r="AQ132" s="399"/>
    </row>
    <row r="133" spans="1:43" ht="15.7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40"/>
      <c r="U133" s="125"/>
      <c r="V133" s="112"/>
      <c r="W133" s="100" t="s">
        <v>714</v>
      </c>
      <c r="X133" s="40"/>
      <c r="Y133" s="40"/>
      <c r="Z133" s="40"/>
      <c r="AA133" s="101"/>
      <c r="AB133" s="102"/>
      <c r="AC133" s="113"/>
      <c r="AD133" s="138"/>
      <c r="AE133" s="101"/>
      <c r="AF133" s="396"/>
      <c r="AG133" s="397"/>
      <c r="AH133" s="188"/>
      <c r="AI133" s="134"/>
      <c r="AJ133" s="161"/>
      <c r="AK133" s="162"/>
      <c r="AL133" s="154"/>
      <c r="AM133" s="155"/>
      <c r="AN133" s="152"/>
      <c r="AO133" s="153"/>
      <c r="AP133" s="189"/>
      <c r="AQ133" s="190"/>
    </row>
    <row r="134" spans="1:43" ht="15.75" customHeight="1">
      <c r="A134" s="395" t="s">
        <v>941</v>
      </c>
      <c r="B134" s="395"/>
      <c r="C134" s="395"/>
      <c r="D134" s="395"/>
      <c r="E134" s="395"/>
      <c r="F134" s="395"/>
      <c r="G134" s="395"/>
      <c r="H134" s="395"/>
      <c r="I134" s="395"/>
      <c r="J134" s="395"/>
      <c r="K134" s="395"/>
      <c r="L134" s="395"/>
      <c r="M134" s="395"/>
      <c r="N134" s="395"/>
      <c r="O134" s="395"/>
      <c r="P134" s="395"/>
      <c r="Q134" s="395"/>
      <c r="R134" s="395"/>
      <c r="S134" s="5"/>
      <c r="T134" s="40"/>
      <c r="U134" s="139"/>
      <c r="V134" s="75"/>
      <c r="W134" s="75"/>
      <c r="X134" s="75"/>
      <c r="Y134" s="75"/>
      <c r="Z134" s="75"/>
      <c r="AA134" s="75"/>
      <c r="AB134" s="75"/>
      <c r="AC134" s="140"/>
      <c r="AD134" s="141"/>
      <c r="AE134" s="142"/>
      <c r="AF134" s="142"/>
      <c r="AG134" s="142"/>
      <c r="AH134" s="142"/>
      <c r="AI134" s="143"/>
      <c r="AJ134" s="141"/>
      <c r="AK134" s="142"/>
      <c r="AL134" s="75"/>
      <c r="AM134" s="75"/>
      <c r="AN134" s="75"/>
      <c r="AO134" s="75"/>
      <c r="AP134" s="75"/>
      <c r="AQ134" s="140"/>
    </row>
    <row r="135" spans="1:43" ht="17.4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40"/>
      <c r="AN135" s="40"/>
      <c r="AO135" s="40"/>
      <c r="AP135" s="40"/>
      <c r="AQ135" s="40"/>
    </row>
    <row r="136" spans="1:43">
      <c r="A136" s="355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356"/>
      <c r="AJ136" s="356"/>
      <c r="AK136" s="356"/>
      <c r="AL136" s="356"/>
      <c r="AM136" s="356"/>
      <c r="AN136" s="356"/>
      <c r="AO136" s="356"/>
      <c r="AP136" s="356"/>
      <c r="AQ136" s="356"/>
    </row>
  </sheetData>
  <mergeCells count="320">
    <mergeCell ref="AJ100:AM100"/>
    <mergeCell ref="B87:G87"/>
    <mergeCell ref="B88:G88"/>
    <mergeCell ref="B95:G95"/>
    <mergeCell ref="B96:G96"/>
    <mergeCell ref="B97:G97"/>
    <mergeCell ref="B98:G98"/>
    <mergeCell ref="B99:G99"/>
    <mergeCell ref="AJ99:AM99"/>
    <mergeCell ref="AD95:AE95"/>
    <mergeCell ref="AF95:AG95"/>
    <mergeCell ref="AH95:AI95"/>
    <mergeCell ref="H96:AC96"/>
    <mergeCell ref="AD96:AE96"/>
    <mergeCell ref="AF96:AG96"/>
    <mergeCell ref="AH96:AI96"/>
    <mergeCell ref="B100:G100"/>
    <mergeCell ref="H89:AC89"/>
    <mergeCell ref="AH100:AI100"/>
    <mergeCell ref="AH94:AI94"/>
    <mergeCell ref="B94:G94"/>
    <mergeCell ref="AD94:AE94"/>
    <mergeCell ref="H100:AC100"/>
    <mergeCell ref="AD100:AE100"/>
    <mergeCell ref="B65:F65"/>
    <mergeCell ref="B66:F66"/>
    <mergeCell ref="B67:F67"/>
    <mergeCell ref="B68:F68"/>
    <mergeCell ref="B69:F69"/>
    <mergeCell ref="B70:F70"/>
    <mergeCell ref="B71:F71"/>
    <mergeCell ref="B72:F72"/>
    <mergeCell ref="B85:G85"/>
    <mergeCell ref="B83:G83"/>
    <mergeCell ref="B80:G80"/>
    <mergeCell ref="B84:G84"/>
    <mergeCell ref="B75:G75"/>
    <mergeCell ref="B76:G76"/>
    <mergeCell ref="AN96:AQ96"/>
    <mergeCell ref="H84:AC84"/>
    <mergeCell ref="AD84:AE84"/>
    <mergeCell ref="AH86:AI86"/>
    <mergeCell ref="AD86:AE86"/>
    <mergeCell ref="AD85:AE85"/>
    <mergeCell ref="AF85:AG85"/>
    <mergeCell ref="H87:AC87"/>
    <mergeCell ref="AD87:AE87"/>
    <mergeCell ref="AH85:AI85"/>
    <mergeCell ref="AF88:AG88"/>
    <mergeCell ref="H88:AC88"/>
    <mergeCell ref="AD91:AE91"/>
    <mergeCell ref="AF87:AG87"/>
    <mergeCell ref="AH88:AI88"/>
    <mergeCell ref="AH87:AI87"/>
    <mergeCell ref="AJ96:AM96"/>
    <mergeCell ref="H86:AC86"/>
    <mergeCell ref="H85:AC85"/>
    <mergeCell ref="H95:AC95"/>
    <mergeCell ref="AH92:AI92"/>
    <mergeCell ref="AH91:AI91"/>
    <mergeCell ref="AN95:AQ95"/>
    <mergeCell ref="AN89:AQ89"/>
    <mergeCell ref="AN99:AQ99"/>
    <mergeCell ref="H97:AC97"/>
    <mergeCell ref="AD97:AE97"/>
    <mergeCell ref="AF97:AG97"/>
    <mergeCell ref="AH97:AI97"/>
    <mergeCell ref="AJ97:AM97"/>
    <mergeCell ref="AN97:AQ97"/>
    <mergeCell ref="H98:AC98"/>
    <mergeCell ref="H99:AC99"/>
    <mergeCell ref="AD99:AE99"/>
    <mergeCell ref="AF99:AG99"/>
    <mergeCell ref="AH99:AI99"/>
    <mergeCell ref="AJ98:AM98"/>
    <mergeCell ref="AN98:AQ98"/>
    <mergeCell ref="AD98:AE98"/>
    <mergeCell ref="AH98:AI98"/>
    <mergeCell ref="AF98:AG98"/>
    <mergeCell ref="AS1:AX2"/>
    <mergeCell ref="L67:P69"/>
    <mergeCell ref="L70:P72"/>
    <mergeCell ref="G64:K64"/>
    <mergeCell ref="G65:K65"/>
    <mergeCell ref="G66:K66"/>
    <mergeCell ref="G67:K67"/>
    <mergeCell ref="G68:K68"/>
    <mergeCell ref="G69:K69"/>
    <mergeCell ref="G70:K70"/>
    <mergeCell ref="G71:K71"/>
    <mergeCell ref="G72:K72"/>
    <mergeCell ref="Q63:V63"/>
    <mergeCell ref="Q64:V64"/>
    <mergeCell ref="Q65:V65"/>
    <mergeCell ref="Q66:V66"/>
    <mergeCell ref="Q67:V67"/>
    <mergeCell ref="Q68:V68"/>
    <mergeCell ref="Q69:V69"/>
    <mergeCell ref="Q70:V70"/>
    <mergeCell ref="Q71:V71"/>
    <mergeCell ref="Q72:V72"/>
    <mergeCell ref="AN71:AQ71"/>
    <mergeCell ref="W71:AB71"/>
    <mergeCell ref="AF133:AG133"/>
    <mergeCell ref="A136:AQ136"/>
    <mergeCell ref="AJ128:AK128"/>
    <mergeCell ref="AF132:AG132"/>
    <mergeCell ref="AJ132:AK132"/>
    <mergeCell ref="AL132:AM132"/>
    <mergeCell ref="AN132:AO132"/>
    <mergeCell ref="AP132:AQ132"/>
    <mergeCell ref="AC105:AD105"/>
    <mergeCell ref="AL115:AM115"/>
    <mergeCell ref="AN115:AO115"/>
    <mergeCell ref="AP115:AQ115"/>
    <mergeCell ref="AJ123:AK123"/>
    <mergeCell ref="AJ126:AK126"/>
    <mergeCell ref="AL126:AM126"/>
    <mergeCell ref="AN126:AO126"/>
    <mergeCell ref="AP126:AQ126"/>
    <mergeCell ref="AL121:AM121"/>
    <mergeCell ref="AK106:AL106"/>
    <mergeCell ref="AJ108:AQ108"/>
    <mergeCell ref="AN110:AO110"/>
    <mergeCell ref="AP121:AQ121"/>
    <mergeCell ref="AM106:AN106"/>
    <mergeCell ref="AE106:AF106"/>
    <mergeCell ref="H82:AC82"/>
    <mergeCell ref="B78:G78"/>
    <mergeCell ref="H78:AC78"/>
    <mergeCell ref="B77:G77"/>
    <mergeCell ref="B82:G82"/>
    <mergeCell ref="H81:AC81"/>
    <mergeCell ref="B79:G79"/>
    <mergeCell ref="AF94:AG94"/>
    <mergeCell ref="H94:AC94"/>
    <mergeCell ref="H83:AC83"/>
    <mergeCell ref="AF82:AG82"/>
    <mergeCell ref="H91:AC91"/>
    <mergeCell ref="H93:AC93"/>
    <mergeCell ref="H92:AC92"/>
    <mergeCell ref="B89:G89"/>
    <mergeCell ref="B90:G90"/>
    <mergeCell ref="B92:G92"/>
    <mergeCell ref="B81:G81"/>
    <mergeCell ref="B86:G86"/>
    <mergeCell ref="B93:G93"/>
    <mergeCell ref="B91:G91"/>
    <mergeCell ref="AD88:AE88"/>
    <mergeCell ref="AD89:AE89"/>
    <mergeCell ref="AF91:AG91"/>
    <mergeCell ref="AC106:AD106"/>
    <mergeCell ref="AH90:AI90"/>
    <mergeCell ref="AJ92:AM92"/>
    <mergeCell ref="AN90:AQ90"/>
    <mergeCell ref="AN92:AQ92"/>
    <mergeCell ref="AJ91:AM91"/>
    <mergeCell ref="AJ90:AM90"/>
    <mergeCell ref="AG106:AH106"/>
    <mergeCell ref="AI106:AJ106"/>
    <mergeCell ref="AF92:AG92"/>
    <mergeCell ref="AI105:AJ105"/>
    <mergeCell ref="AK105:AL105"/>
    <mergeCell ref="AM105:AN105"/>
    <mergeCell ref="AE105:AF105"/>
    <mergeCell ref="AG105:AH105"/>
    <mergeCell ref="AN93:AQ93"/>
    <mergeCell ref="AJ93:AM93"/>
    <mergeCell ref="AH93:AI93"/>
    <mergeCell ref="AF93:AG93"/>
    <mergeCell ref="AF100:AG100"/>
    <mergeCell ref="H90:AC90"/>
    <mergeCell ref="AJ103:AM103"/>
    <mergeCell ref="AD92:AE92"/>
    <mergeCell ref="AJ95:AM95"/>
    <mergeCell ref="AN94:AQ94"/>
    <mergeCell ref="AN84:AQ84"/>
    <mergeCell ref="AJ85:AM85"/>
    <mergeCell ref="AJ84:AM84"/>
    <mergeCell ref="AN91:AQ91"/>
    <mergeCell ref="AN87:AQ87"/>
    <mergeCell ref="AN88:AQ88"/>
    <mergeCell ref="AJ87:AM87"/>
    <mergeCell ref="AJ88:AM88"/>
    <mergeCell ref="AJ89:AM89"/>
    <mergeCell ref="AJ94:AM94"/>
    <mergeCell ref="AD93:AE93"/>
    <mergeCell ref="AH89:AI89"/>
    <mergeCell ref="AD90:AE90"/>
    <mergeCell ref="AF90:AG90"/>
    <mergeCell ref="AF89:AG89"/>
    <mergeCell ref="AJ81:AM81"/>
    <mergeCell ref="AN80:AQ80"/>
    <mergeCell ref="AD81:AE81"/>
    <mergeCell ref="AN82:AQ82"/>
    <mergeCell ref="AH82:AI82"/>
    <mergeCell ref="AN86:AQ86"/>
    <mergeCell ref="AJ86:AM86"/>
    <mergeCell ref="AN83:AQ83"/>
    <mergeCell ref="AN85:AQ85"/>
    <mergeCell ref="AH84:AI84"/>
    <mergeCell ref="AJ83:AM83"/>
    <mergeCell ref="AF84:AG84"/>
    <mergeCell ref="AH81:AI81"/>
    <mergeCell ref="AN81:AQ81"/>
    <mergeCell ref="AJ82:AM82"/>
    <mergeCell ref="AF86:AG86"/>
    <mergeCell ref="AD82:AE82"/>
    <mergeCell ref="AH83:AI83"/>
    <mergeCell ref="AF83:AG83"/>
    <mergeCell ref="AF81:AG81"/>
    <mergeCell ref="AD83:AE83"/>
    <mergeCell ref="AN79:AQ79"/>
    <mergeCell ref="AD80:AE80"/>
    <mergeCell ref="AF80:AG80"/>
    <mergeCell ref="AJ79:AM79"/>
    <mergeCell ref="AD79:AE79"/>
    <mergeCell ref="AN76:AQ76"/>
    <mergeCell ref="AN75:AQ75"/>
    <mergeCell ref="AN78:AQ78"/>
    <mergeCell ref="H80:AC80"/>
    <mergeCell ref="H76:AC76"/>
    <mergeCell ref="AH76:AI76"/>
    <mergeCell ref="AH80:AI80"/>
    <mergeCell ref="AJ80:AM80"/>
    <mergeCell ref="H77:AC77"/>
    <mergeCell ref="H79:AC79"/>
    <mergeCell ref="AF79:AG79"/>
    <mergeCell ref="AH79:AI79"/>
    <mergeCell ref="AD76:AE76"/>
    <mergeCell ref="AJ76:AM76"/>
    <mergeCell ref="AF76:AG76"/>
    <mergeCell ref="W72:AB72"/>
    <mergeCell ref="AD75:AE75"/>
    <mergeCell ref="AF75:AG75"/>
    <mergeCell ref="AH78:AI78"/>
    <mergeCell ref="AH77:AI77"/>
    <mergeCell ref="AJ70:AM70"/>
    <mergeCell ref="AN72:AQ72"/>
    <mergeCell ref="AC72:AI72"/>
    <mergeCell ref="AJ72:AM72"/>
    <mergeCell ref="H75:AC75"/>
    <mergeCell ref="AJ75:AM75"/>
    <mergeCell ref="B1:AH2"/>
    <mergeCell ref="T4:AQ4"/>
    <mergeCell ref="T6:AQ6"/>
    <mergeCell ref="T8:AQ8"/>
    <mergeCell ref="AN61:AO61"/>
    <mergeCell ref="D59:N59"/>
    <mergeCell ref="AN63:AQ63"/>
    <mergeCell ref="W64:AB64"/>
    <mergeCell ref="AC64:AI64"/>
    <mergeCell ref="AJ64:AM64"/>
    <mergeCell ref="AN64:AQ64"/>
    <mergeCell ref="AC63:AI63"/>
    <mergeCell ref="AJ63:AM63"/>
    <mergeCell ref="B63:F63"/>
    <mergeCell ref="W63:AB63"/>
    <mergeCell ref="G63:K63"/>
    <mergeCell ref="AC69:AI69"/>
    <mergeCell ref="AJ69:AM69"/>
    <mergeCell ref="AJ68:AM68"/>
    <mergeCell ref="AN68:AQ68"/>
    <mergeCell ref="AN77:AQ77"/>
    <mergeCell ref="AD78:AE78"/>
    <mergeCell ref="AF78:AG78"/>
    <mergeCell ref="AJ77:AM77"/>
    <mergeCell ref="AD77:AE77"/>
    <mergeCell ref="AF77:AG77"/>
    <mergeCell ref="AC71:AI71"/>
    <mergeCell ref="AJ71:AM71"/>
    <mergeCell ref="AJ78:AM78"/>
    <mergeCell ref="AF111:AG111"/>
    <mergeCell ref="AF115:AG115"/>
    <mergeCell ref="L63:P63"/>
    <mergeCell ref="B64:F64"/>
    <mergeCell ref="H103:AI103"/>
    <mergeCell ref="AN66:AQ66"/>
    <mergeCell ref="W66:AB66"/>
    <mergeCell ref="L64:P66"/>
    <mergeCell ref="AN67:AQ67"/>
    <mergeCell ref="W67:AB67"/>
    <mergeCell ref="AC67:AI67"/>
    <mergeCell ref="AJ67:AM67"/>
    <mergeCell ref="AJ66:AM66"/>
    <mergeCell ref="W65:AB65"/>
    <mergeCell ref="AC65:AI65"/>
    <mergeCell ref="AJ65:AM65"/>
    <mergeCell ref="AN65:AQ65"/>
    <mergeCell ref="AC66:AI66"/>
    <mergeCell ref="W70:AB70"/>
    <mergeCell ref="W68:AB68"/>
    <mergeCell ref="AC68:AI68"/>
    <mergeCell ref="AN70:AQ70"/>
    <mergeCell ref="W69:AB69"/>
    <mergeCell ref="AH75:AI75"/>
    <mergeCell ref="AL110:AM110"/>
    <mergeCell ref="AD108:AI108"/>
    <mergeCell ref="AN69:AQ69"/>
    <mergeCell ref="AC70:AI70"/>
    <mergeCell ref="A134:R134"/>
    <mergeCell ref="AF127:AG127"/>
    <mergeCell ref="AF116:AG116"/>
    <mergeCell ref="AF122:AG122"/>
    <mergeCell ref="AN100:AQ100"/>
    <mergeCell ref="AP110:AQ110"/>
    <mergeCell ref="AJ117:AK117"/>
    <mergeCell ref="AN121:AO121"/>
    <mergeCell ref="AJ121:AK121"/>
    <mergeCell ref="AJ112:AK112"/>
    <mergeCell ref="AJ115:AK115"/>
    <mergeCell ref="AJ110:AK110"/>
    <mergeCell ref="AN104:AQ104"/>
    <mergeCell ref="H104:AI104"/>
    <mergeCell ref="AN103:AQ103"/>
    <mergeCell ref="AJ104:AM104"/>
    <mergeCell ref="U108:AC108"/>
    <mergeCell ref="AF126:AG126"/>
    <mergeCell ref="AF121:AG121"/>
    <mergeCell ref="AF110:AG110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130"/>
  <sheetViews>
    <sheetView showWhiteSpace="0" zoomScale="85" zoomScaleNormal="85" zoomScaleSheetLayoutView="90" zoomScalePageLayoutView="90" workbookViewId="0">
      <pane ySplit="2" topLeftCell="A94" activePane="bottomLeft" state="frozen"/>
      <selection pane="bottomLeft" activeCell="A121" sqref="A121:AQ121"/>
    </sheetView>
  </sheetViews>
  <sheetFormatPr defaultColWidth="8.85546875" defaultRowHeight="15"/>
  <cols>
    <col min="1" max="53" width="3.28515625" customWidth="1"/>
    <col min="54" max="62" width="3.42578125" customWidth="1"/>
    <col min="63" max="63" width="19.28515625" customWidth="1"/>
    <col min="64" max="66" width="3.42578125" customWidth="1"/>
  </cols>
  <sheetData>
    <row r="1" spans="1:50" s="1" customFormat="1" ht="13.9" customHeight="1">
      <c r="A1" s="62"/>
      <c r="B1" s="449" t="s">
        <v>831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0" s="1" customFormat="1" ht="13.9" customHeight="1">
      <c r="A3" s="497"/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0" s="1" customFormat="1" ht="13.9" customHeight="1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33"/>
      <c r="Q4" s="33"/>
      <c r="R4" s="33"/>
      <c r="S4" s="35"/>
      <c r="T4" s="451" t="s">
        <v>832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0" s="1" customFormat="1" ht="4.1500000000000004" customHeight="1">
      <c r="A5" s="498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50" s="1" customFormat="1" ht="13.9" customHeight="1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33"/>
      <c r="Q6" s="33"/>
      <c r="R6" s="33"/>
      <c r="S6" s="34"/>
      <c r="T6" s="451" t="s">
        <v>833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0" s="1" customFormat="1" ht="4.1500000000000004" customHeight="1">
      <c r="A7" s="498"/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</row>
    <row r="8" spans="1:50" s="1" customFormat="1" ht="13.9" customHeight="1">
      <c r="A8" s="498"/>
      <c r="B8" s="498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33"/>
      <c r="Q8" s="33"/>
      <c r="R8" s="33"/>
      <c r="S8" s="34"/>
      <c r="T8" s="451" t="s">
        <v>834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0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0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93" t="s">
        <v>822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93" t="s">
        <v>823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</row>
    <row r="13" spans="1:5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93" t="s">
        <v>872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3"/>
    </row>
    <row r="14" spans="1:5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5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48" t="s">
        <v>481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50"/>
    </row>
    <row r="16" spans="1:5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498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</row>
    <row r="17" spans="1:6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1" t="s">
        <v>497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3"/>
    </row>
    <row r="18" spans="1:6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6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48" t="s">
        <v>482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50"/>
    </row>
    <row r="20" spans="1:6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</row>
    <row r="21" spans="1:6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484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</row>
    <row r="22" spans="1:6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93" t="s">
        <v>1011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3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</row>
    <row r="23" spans="1:6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6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48" t="s">
        <v>487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50"/>
    </row>
    <row r="25" spans="1:6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93" t="s">
        <v>835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</row>
    <row r="26" spans="1:6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93" t="s">
        <v>969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</row>
    <row r="27" spans="1:6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93" t="s">
        <v>836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</row>
    <row r="28" spans="1:6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488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6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93" t="s">
        <v>942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6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537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6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491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6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93" t="s">
        <v>944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6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489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63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1:6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48" t="s">
        <v>486</v>
      </c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50"/>
    </row>
    <row r="36" spans="1:6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1" t="s">
        <v>556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</row>
    <row r="37" spans="1:6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1" t="s">
        <v>557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</row>
    <row r="38" spans="1:6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93" t="s">
        <v>874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6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</row>
    <row r="40" spans="1:6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48" t="s">
        <v>503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50"/>
    </row>
    <row r="41" spans="1:6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504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6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1" t="s">
        <v>505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</row>
    <row r="43" spans="1:6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506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6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507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6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508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6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563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6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668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  <c r="AU47" s="325"/>
      <c r="AV47" s="325"/>
      <c r="AW47" s="325"/>
      <c r="AX47" s="325"/>
      <c r="AY47" s="325"/>
      <c r="AZ47" s="325"/>
      <c r="BA47" s="325"/>
      <c r="BB47" s="325"/>
      <c r="BC47" s="325"/>
      <c r="BD47" s="325"/>
      <c r="BE47" s="325"/>
      <c r="BF47" s="325"/>
      <c r="BG47" s="325"/>
      <c r="BH47" s="325"/>
      <c r="BI47" s="325"/>
      <c r="BJ47" s="325"/>
      <c r="BK47" s="325"/>
    </row>
    <row r="48" spans="1:6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93" t="s">
        <v>515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4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516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1" t="s">
        <v>510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 ht="14.6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93" t="s">
        <v>543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 ht="14.6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93" t="s">
        <v>544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4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1" t="s">
        <v>512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43" ht="14.25" customHeight="1">
      <c r="A54" s="5"/>
      <c r="B54" s="5"/>
      <c r="C54" s="5"/>
      <c r="D54" s="454" t="s">
        <v>838</v>
      </c>
      <c r="E54" s="454"/>
      <c r="F54" s="454"/>
      <c r="G54" s="454"/>
      <c r="H54" s="454"/>
      <c r="I54" s="454"/>
      <c r="J54" s="454"/>
      <c r="K54" s="454"/>
      <c r="L54" s="454"/>
      <c r="M54" s="454"/>
      <c r="N54" s="454"/>
      <c r="O54" s="5"/>
      <c r="P54" s="5"/>
      <c r="Q54" s="5"/>
      <c r="R54" s="5"/>
      <c r="S54" s="51" t="s">
        <v>513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43">
      <c r="A55" s="5"/>
      <c r="B55" s="499"/>
      <c r="C55" s="499"/>
      <c r="D55" s="499"/>
      <c r="E55" s="499"/>
      <c r="F55" s="499"/>
      <c r="G55" s="499"/>
      <c r="H55" s="499"/>
      <c r="I55" s="499"/>
      <c r="J55" s="499"/>
      <c r="K55" s="499"/>
      <c r="L55" s="499"/>
      <c r="M55" s="499"/>
      <c r="N55" s="499"/>
      <c r="O55" s="5"/>
      <c r="P55" s="5"/>
      <c r="Q55" s="5"/>
      <c r="R55" s="5"/>
      <c r="S55" s="93" t="s">
        <v>974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43" ht="17.45" customHeight="1">
      <c r="A56" s="5"/>
      <c r="B56" s="499"/>
      <c r="C56" s="499"/>
      <c r="D56" s="499"/>
      <c r="E56" s="499"/>
      <c r="F56" s="499"/>
      <c r="G56" s="499"/>
      <c r="H56" s="499"/>
      <c r="I56" s="499"/>
      <c r="J56" s="499"/>
      <c r="K56" s="499"/>
      <c r="L56" s="499"/>
      <c r="M56" s="499"/>
      <c r="N56" s="499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ht="17.45" customHeight="1">
      <c r="A57" s="40"/>
      <c r="B57" s="499"/>
      <c r="C57" s="499"/>
      <c r="D57" s="499"/>
      <c r="E57" s="499"/>
      <c r="F57" s="499"/>
      <c r="G57" s="499"/>
      <c r="H57" s="499"/>
      <c r="I57" s="499"/>
      <c r="J57" s="499"/>
      <c r="K57" s="499"/>
      <c r="L57" s="499"/>
      <c r="M57" s="499"/>
      <c r="N57" s="499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37" t="s">
        <v>523</v>
      </c>
      <c r="AN57" s="452">
        <v>0</v>
      </c>
      <c r="AO57" s="453"/>
      <c r="AP57" s="39" t="s">
        <v>524</v>
      </c>
      <c r="AQ57" s="38"/>
    </row>
    <row r="58" spans="1:43" ht="17.45" customHeight="1">
      <c r="A58" s="58" t="s">
        <v>839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ht="51.4" customHeight="1">
      <c r="A59" s="260" t="s">
        <v>453</v>
      </c>
      <c r="B59" s="446" t="s">
        <v>0</v>
      </c>
      <c r="C59" s="446"/>
      <c r="D59" s="446"/>
      <c r="E59" s="446"/>
      <c r="F59" s="446"/>
      <c r="G59" s="456" t="s">
        <v>824</v>
      </c>
      <c r="H59" s="457"/>
      <c r="I59" s="457"/>
      <c r="J59" s="457"/>
      <c r="K59" s="458"/>
      <c r="L59" s="410" t="s">
        <v>825</v>
      </c>
      <c r="M59" s="411"/>
      <c r="N59" s="411"/>
      <c r="O59" s="411"/>
      <c r="P59" s="412"/>
      <c r="Q59" s="456" t="s">
        <v>826</v>
      </c>
      <c r="R59" s="457"/>
      <c r="S59" s="457"/>
      <c r="T59" s="457"/>
      <c r="U59" s="457"/>
      <c r="V59" s="458"/>
      <c r="W59" s="456" t="s">
        <v>204</v>
      </c>
      <c r="X59" s="457"/>
      <c r="Y59" s="457"/>
      <c r="Z59" s="457"/>
      <c r="AA59" s="457"/>
      <c r="AB59" s="458"/>
      <c r="AC59" s="446" t="s">
        <v>473</v>
      </c>
      <c r="AD59" s="446"/>
      <c r="AE59" s="446"/>
      <c r="AF59" s="446"/>
      <c r="AG59" s="446"/>
      <c r="AH59" s="446"/>
      <c r="AI59" s="446"/>
      <c r="AJ59" s="446" t="s">
        <v>727</v>
      </c>
      <c r="AK59" s="446"/>
      <c r="AL59" s="446"/>
      <c r="AM59" s="446"/>
      <c r="AN59" s="455" t="str">
        <f>CONCATENATE("Отпускная цена в рублях с НДС с учетом скидки   ",$AN$57," %")</f>
        <v>Отпускная цена в рублях с НДС с учетом скидки   0 %</v>
      </c>
      <c r="AO59" s="455"/>
      <c r="AP59" s="455"/>
      <c r="AQ59" s="455"/>
    </row>
    <row r="60" spans="1:43" ht="25.15" customHeight="1">
      <c r="A60" s="259">
        <v>1</v>
      </c>
      <c r="B60" s="413" t="s">
        <v>1</v>
      </c>
      <c r="C60" s="414"/>
      <c r="D60" s="414"/>
      <c r="E60" s="414"/>
      <c r="F60" s="415"/>
      <c r="G60" s="477">
        <v>2.61</v>
      </c>
      <c r="H60" s="478"/>
      <c r="I60" s="478"/>
      <c r="J60" s="478"/>
      <c r="K60" s="479"/>
      <c r="L60" s="419" t="s">
        <v>827</v>
      </c>
      <c r="M60" s="420"/>
      <c r="N60" s="420"/>
      <c r="O60" s="420"/>
      <c r="P60" s="421"/>
      <c r="Q60" s="477" t="s">
        <v>840</v>
      </c>
      <c r="R60" s="478"/>
      <c r="S60" s="478"/>
      <c r="T60" s="478"/>
      <c r="U60" s="478"/>
      <c r="V60" s="478"/>
      <c r="W60" s="467">
        <v>1200061</v>
      </c>
      <c r="X60" s="467"/>
      <c r="Y60" s="467"/>
      <c r="Z60" s="467"/>
      <c r="AA60" s="467"/>
      <c r="AB60" s="467"/>
      <c r="AC60" s="500" t="s">
        <v>843</v>
      </c>
      <c r="AD60" s="500"/>
      <c r="AE60" s="500"/>
      <c r="AF60" s="500"/>
      <c r="AG60" s="500"/>
      <c r="AH60" s="500"/>
      <c r="AI60" s="500"/>
      <c r="AJ60" s="501">
        <v>116620</v>
      </c>
      <c r="AK60" s="501"/>
      <c r="AL60" s="501"/>
      <c r="AM60" s="501"/>
      <c r="AN60" s="398">
        <f t="shared" ref="AN60:AN67" si="0">ROUND(AJ60/100*(100-$AN$57),2)</f>
        <v>116620</v>
      </c>
      <c r="AO60" s="398"/>
      <c r="AP60" s="398"/>
      <c r="AQ60" s="398"/>
    </row>
    <row r="61" spans="1:43" ht="25.15" customHeight="1">
      <c r="A61" s="259">
        <v>2</v>
      </c>
      <c r="B61" s="413" t="s">
        <v>1</v>
      </c>
      <c r="C61" s="414"/>
      <c r="D61" s="414"/>
      <c r="E61" s="414"/>
      <c r="F61" s="415"/>
      <c r="G61" s="477">
        <v>3.92</v>
      </c>
      <c r="H61" s="478"/>
      <c r="I61" s="478"/>
      <c r="J61" s="478"/>
      <c r="K61" s="479"/>
      <c r="L61" s="422"/>
      <c r="M61" s="423"/>
      <c r="N61" s="423"/>
      <c r="O61" s="423"/>
      <c r="P61" s="424"/>
      <c r="Q61" s="477" t="s">
        <v>841</v>
      </c>
      <c r="R61" s="478"/>
      <c r="S61" s="478"/>
      <c r="T61" s="478"/>
      <c r="U61" s="478"/>
      <c r="V61" s="478"/>
      <c r="W61" s="467">
        <v>1200063</v>
      </c>
      <c r="X61" s="467"/>
      <c r="Y61" s="467"/>
      <c r="Z61" s="467"/>
      <c r="AA61" s="467"/>
      <c r="AB61" s="467"/>
      <c r="AC61" s="500" t="s">
        <v>844</v>
      </c>
      <c r="AD61" s="500"/>
      <c r="AE61" s="500"/>
      <c r="AF61" s="500"/>
      <c r="AG61" s="500"/>
      <c r="AH61" s="500"/>
      <c r="AI61" s="500"/>
      <c r="AJ61" s="501">
        <v>159480</v>
      </c>
      <c r="AK61" s="501"/>
      <c r="AL61" s="501"/>
      <c r="AM61" s="501"/>
      <c r="AN61" s="398">
        <f t="shared" si="0"/>
        <v>159480</v>
      </c>
      <c r="AO61" s="398"/>
      <c r="AP61" s="398"/>
      <c r="AQ61" s="398"/>
    </row>
    <row r="62" spans="1:43" ht="25.15" customHeight="1">
      <c r="A62" s="262">
        <v>3</v>
      </c>
      <c r="B62" s="444" t="s">
        <v>1</v>
      </c>
      <c r="C62" s="445"/>
      <c r="D62" s="445"/>
      <c r="E62" s="445"/>
      <c r="F62" s="493"/>
      <c r="G62" s="480">
        <v>5.22</v>
      </c>
      <c r="H62" s="481"/>
      <c r="I62" s="481"/>
      <c r="J62" s="481"/>
      <c r="K62" s="482"/>
      <c r="L62" s="425"/>
      <c r="M62" s="426"/>
      <c r="N62" s="426"/>
      <c r="O62" s="426"/>
      <c r="P62" s="427"/>
      <c r="Q62" s="480" t="s">
        <v>842</v>
      </c>
      <c r="R62" s="481"/>
      <c r="S62" s="481"/>
      <c r="T62" s="481"/>
      <c r="U62" s="481"/>
      <c r="V62" s="481"/>
      <c r="W62" s="502">
        <v>1200062</v>
      </c>
      <c r="X62" s="502"/>
      <c r="Y62" s="502"/>
      <c r="Z62" s="502"/>
      <c r="AA62" s="502"/>
      <c r="AB62" s="502"/>
      <c r="AC62" s="503" t="s">
        <v>845</v>
      </c>
      <c r="AD62" s="503"/>
      <c r="AE62" s="503"/>
      <c r="AF62" s="503"/>
      <c r="AG62" s="503"/>
      <c r="AH62" s="503"/>
      <c r="AI62" s="503"/>
      <c r="AJ62" s="504">
        <v>181900</v>
      </c>
      <c r="AK62" s="504"/>
      <c r="AL62" s="504"/>
      <c r="AM62" s="504"/>
      <c r="AN62" s="392">
        <f>ROUND(AJ62/100*(100-$AN$57),2)</f>
        <v>181900</v>
      </c>
      <c r="AO62" s="392"/>
      <c r="AP62" s="392"/>
      <c r="AQ62" s="392"/>
    </row>
    <row r="63" spans="1:43" ht="25.15" customHeight="1">
      <c r="A63" s="261">
        <v>4</v>
      </c>
      <c r="B63" s="393" t="s">
        <v>1</v>
      </c>
      <c r="C63" s="394"/>
      <c r="D63" s="394"/>
      <c r="E63" s="394"/>
      <c r="F63" s="494"/>
      <c r="G63" s="483">
        <v>2.61</v>
      </c>
      <c r="H63" s="484"/>
      <c r="I63" s="484"/>
      <c r="J63" s="484"/>
      <c r="K63" s="485"/>
      <c r="L63" s="471" t="s">
        <v>827</v>
      </c>
      <c r="M63" s="472"/>
      <c r="N63" s="472"/>
      <c r="O63" s="472"/>
      <c r="P63" s="473"/>
      <c r="Q63" s="483" t="s">
        <v>840</v>
      </c>
      <c r="R63" s="484"/>
      <c r="S63" s="484"/>
      <c r="T63" s="484"/>
      <c r="U63" s="484"/>
      <c r="V63" s="484"/>
      <c r="W63" s="505">
        <v>1200069</v>
      </c>
      <c r="X63" s="505"/>
      <c r="Y63" s="505"/>
      <c r="Z63" s="505"/>
      <c r="AA63" s="505"/>
      <c r="AB63" s="505"/>
      <c r="AC63" s="506" t="s">
        <v>846</v>
      </c>
      <c r="AD63" s="506"/>
      <c r="AE63" s="506"/>
      <c r="AF63" s="506"/>
      <c r="AG63" s="506"/>
      <c r="AH63" s="506"/>
      <c r="AI63" s="506"/>
      <c r="AJ63" s="507">
        <v>117650</v>
      </c>
      <c r="AK63" s="507"/>
      <c r="AL63" s="507"/>
      <c r="AM63" s="507"/>
      <c r="AN63" s="428">
        <f>ROUND(AJ63/100*(100-$AN$57),2)</f>
        <v>117650</v>
      </c>
      <c r="AO63" s="428"/>
      <c r="AP63" s="428"/>
      <c r="AQ63" s="428"/>
    </row>
    <row r="64" spans="1:43" ht="25.15" customHeight="1">
      <c r="A64" s="259">
        <v>5</v>
      </c>
      <c r="B64" s="413" t="s">
        <v>1</v>
      </c>
      <c r="C64" s="414"/>
      <c r="D64" s="414"/>
      <c r="E64" s="414"/>
      <c r="F64" s="415"/>
      <c r="G64" s="477">
        <v>3.92</v>
      </c>
      <c r="H64" s="478"/>
      <c r="I64" s="478"/>
      <c r="J64" s="478"/>
      <c r="K64" s="479"/>
      <c r="L64" s="422"/>
      <c r="M64" s="423"/>
      <c r="N64" s="423"/>
      <c r="O64" s="423"/>
      <c r="P64" s="424"/>
      <c r="Q64" s="477" t="s">
        <v>841</v>
      </c>
      <c r="R64" s="478"/>
      <c r="S64" s="478"/>
      <c r="T64" s="478"/>
      <c r="U64" s="478"/>
      <c r="V64" s="478"/>
      <c r="W64" s="467">
        <v>1200070</v>
      </c>
      <c r="X64" s="467"/>
      <c r="Y64" s="467"/>
      <c r="Z64" s="467"/>
      <c r="AA64" s="467"/>
      <c r="AB64" s="467"/>
      <c r="AC64" s="500" t="s">
        <v>847</v>
      </c>
      <c r="AD64" s="500"/>
      <c r="AE64" s="500"/>
      <c r="AF64" s="500"/>
      <c r="AG64" s="500"/>
      <c r="AH64" s="500"/>
      <c r="AI64" s="500"/>
      <c r="AJ64" s="501">
        <v>159480</v>
      </c>
      <c r="AK64" s="501"/>
      <c r="AL64" s="501"/>
      <c r="AM64" s="501"/>
      <c r="AN64" s="398">
        <f t="shared" si="0"/>
        <v>159480</v>
      </c>
      <c r="AO64" s="398"/>
      <c r="AP64" s="398"/>
      <c r="AQ64" s="398"/>
    </row>
    <row r="65" spans="1:56" ht="25.15" customHeight="1">
      <c r="A65" s="262">
        <v>6</v>
      </c>
      <c r="B65" s="444" t="s">
        <v>1</v>
      </c>
      <c r="C65" s="445"/>
      <c r="D65" s="445"/>
      <c r="E65" s="445"/>
      <c r="F65" s="493"/>
      <c r="G65" s="480">
        <v>5.22</v>
      </c>
      <c r="H65" s="481"/>
      <c r="I65" s="481"/>
      <c r="J65" s="481"/>
      <c r="K65" s="482"/>
      <c r="L65" s="425"/>
      <c r="M65" s="426"/>
      <c r="N65" s="426"/>
      <c r="O65" s="426"/>
      <c r="P65" s="427"/>
      <c r="Q65" s="480" t="s">
        <v>842</v>
      </c>
      <c r="R65" s="481"/>
      <c r="S65" s="481"/>
      <c r="T65" s="481"/>
      <c r="U65" s="481"/>
      <c r="V65" s="481"/>
      <c r="W65" s="502">
        <v>1200071</v>
      </c>
      <c r="X65" s="502"/>
      <c r="Y65" s="502"/>
      <c r="Z65" s="502"/>
      <c r="AA65" s="502"/>
      <c r="AB65" s="502"/>
      <c r="AC65" s="503" t="s">
        <v>848</v>
      </c>
      <c r="AD65" s="503"/>
      <c r="AE65" s="503"/>
      <c r="AF65" s="503"/>
      <c r="AG65" s="503"/>
      <c r="AH65" s="503"/>
      <c r="AI65" s="503"/>
      <c r="AJ65" s="504">
        <v>181900</v>
      </c>
      <c r="AK65" s="504"/>
      <c r="AL65" s="504"/>
      <c r="AM65" s="504"/>
      <c r="AN65" s="392">
        <f t="shared" si="0"/>
        <v>181900</v>
      </c>
      <c r="AO65" s="392"/>
      <c r="AP65" s="392"/>
      <c r="AQ65" s="392"/>
    </row>
    <row r="66" spans="1:56" ht="25.15" customHeight="1">
      <c r="A66" s="261">
        <v>7</v>
      </c>
      <c r="B66" s="393" t="s">
        <v>1</v>
      </c>
      <c r="C66" s="394"/>
      <c r="D66" s="394"/>
      <c r="E66" s="394"/>
      <c r="F66" s="494"/>
      <c r="G66" s="483">
        <v>2.61</v>
      </c>
      <c r="H66" s="484"/>
      <c r="I66" s="484"/>
      <c r="J66" s="484"/>
      <c r="K66" s="485"/>
      <c r="L66" s="516" t="s">
        <v>828</v>
      </c>
      <c r="M66" s="517"/>
      <c r="N66" s="517"/>
      <c r="O66" s="517"/>
      <c r="P66" s="518"/>
      <c r="Q66" s="483" t="s">
        <v>840</v>
      </c>
      <c r="R66" s="484"/>
      <c r="S66" s="484"/>
      <c r="T66" s="484"/>
      <c r="U66" s="484"/>
      <c r="V66" s="484"/>
      <c r="W66" s="525">
        <v>1200064</v>
      </c>
      <c r="X66" s="525"/>
      <c r="Y66" s="525"/>
      <c r="Z66" s="525"/>
      <c r="AA66" s="525"/>
      <c r="AB66" s="525"/>
      <c r="AC66" s="526" t="s">
        <v>849</v>
      </c>
      <c r="AD66" s="526"/>
      <c r="AE66" s="526"/>
      <c r="AF66" s="526"/>
      <c r="AG66" s="526"/>
      <c r="AH66" s="526"/>
      <c r="AI66" s="526"/>
      <c r="AJ66" s="527">
        <v>135800</v>
      </c>
      <c r="AK66" s="527"/>
      <c r="AL66" s="527"/>
      <c r="AM66" s="527"/>
      <c r="AN66" s="428">
        <f t="shared" si="0"/>
        <v>135800</v>
      </c>
      <c r="AO66" s="428"/>
      <c r="AP66" s="428"/>
      <c r="AQ66" s="428"/>
    </row>
    <row r="67" spans="1:56" ht="25.15" customHeight="1">
      <c r="A67" s="259">
        <v>8</v>
      </c>
      <c r="B67" s="413" t="s">
        <v>1</v>
      </c>
      <c r="C67" s="414"/>
      <c r="D67" s="414"/>
      <c r="E67" s="414"/>
      <c r="F67" s="415"/>
      <c r="G67" s="477">
        <v>3.92</v>
      </c>
      <c r="H67" s="478"/>
      <c r="I67" s="478"/>
      <c r="J67" s="478"/>
      <c r="K67" s="479"/>
      <c r="L67" s="519"/>
      <c r="M67" s="520"/>
      <c r="N67" s="520"/>
      <c r="O67" s="520"/>
      <c r="P67" s="521"/>
      <c r="Q67" s="477" t="s">
        <v>841</v>
      </c>
      <c r="R67" s="478"/>
      <c r="S67" s="478"/>
      <c r="T67" s="478"/>
      <c r="U67" s="478"/>
      <c r="V67" s="478"/>
      <c r="W67" s="467">
        <v>1200068</v>
      </c>
      <c r="X67" s="467"/>
      <c r="Y67" s="467"/>
      <c r="Z67" s="467"/>
      <c r="AA67" s="467"/>
      <c r="AB67" s="467"/>
      <c r="AC67" s="500" t="s">
        <v>850</v>
      </c>
      <c r="AD67" s="500"/>
      <c r="AE67" s="500"/>
      <c r="AF67" s="500"/>
      <c r="AG67" s="500"/>
      <c r="AH67" s="500"/>
      <c r="AI67" s="500"/>
      <c r="AJ67" s="501">
        <v>180850</v>
      </c>
      <c r="AK67" s="501"/>
      <c r="AL67" s="501"/>
      <c r="AM67" s="501"/>
      <c r="AN67" s="398">
        <f t="shared" si="0"/>
        <v>180850</v>
      </c>
      <c r="AO67" s="398"/>
      <c r="AP67" s="398"/>
      <c r="AQ67" s="398"/>
    </row>
    <row r="68" spans="1:56" ht="25.15" customHeight="1">
      <c r="A68" s="259">
        <v>9</v>
      </c>
      <c r="B68" s="413" t="s">
        <v>1</v>
      </c>
      <c r="C68" s="414"/>
      <c r="D68" s="414"/>
      <c r="E68" s="414"/>
      <c r="F68" s="415"/>
      <c r="G68" s="477">
        <v>5.22</v>
      </c>
      <c r="H68" s="478"/>
      <c r="I68" s="478"/>
      <c r="J68" s="478"/>
      <c r="K68" s="479"/>
      <c r="L68" s="522"/>
      <c r="M68" s="523"/>
      <c r="N68" s="523"/>
      <c r="O68" s="523"/>
      <c r="P68" s="524"/>
      <c r="Q68" s="486" t="s">
        <v>842</v>
      </c>
      <c r="R68" s="487"/>
      <c r="S68" s="487"/>
      <c r="T68" s="487"/>
      <c r="U68" s="487"/>
      <c r="V68" s="487"/>
      <c r="W68" s="467">
        <v>1200065</v>
      </c>
      <c r="X68" s="467"/>
      <c r="Y68" s="467"/>
      <c r="Z68" s="467"/>
      <c r="AA68" s="467"/>
      <c r="AB68" s="467"/>
      <c r="AC68" s="500" t="s">
        <v>851</v>
      </c>
      <c r="AD68" s="500"/>
      <c r="AE68" s="500"/>
      <c r="AF68" s="500"/>
      <c r="AG68" s="500"/>
      <c r="AH68" s="500"/>
      <c r="AI68" s="500"/>
      <c r="AJ68" s="501">
        <v>237520</v>
      </c>
      <c r="AK68" s="501"/>
      <c r="AL68" s="501"/>
      <c r="AM68" s="501"/>
      <c r="AN68" s="398">
        <f>ROUND(AJ68/100*(100-$AN$57),2)</f>
        <v>237520</v>
      </c>
      <c r="AO68" s="398"/>
      <c r="AP68" s="398"/>
      <c r="AQ68" s="398"/>
    </row>
    <row r="69" spans="1:56" ht="17.4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56" ht="17.45" customHeight="1">
      <c r="A70" s="79" t="s">
        <v>978</v>
      </c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</row>
    <row r="71" spans="1:56" ht="51.6" customHeight="1">
      <c r="A71" s="260" t="s">
        <v>453</v>
      </c>
      <c r="B71" s="446" t="s">
        <v>204</v>
      </c>
      <c r="C71" s="446"/>
      <c r="D71" s="446"/>
      <c r="E71" s="446"/>
      <c r="F71" s="446"/>
      <c r="G71" s="446"/>
      <c r="H71" s="456" t="s">
        <v>473</v>
      </c>
      <c r="I71" s="457"/>
      <c r="J71" s="457"/>
      <c r="K71" s="457"/>
      <c r="L71" s="457"/>
      <c r="M71" s="457"/>
      <c r="N71" s="457"/>
      <c r="O71" s="457"/>
      <c r="P71" s="457"/>
      <c r="Q71" s="457"/>
      <c r="R71" s="457"/>
      <c r="S71" s="457"/>
      <c r="T71" s="457"/>
      <c r="U71" s="457"/>
      <c r="V71" s="457"/>
      <c r="W71" s="457"/>
      <c r="X71" s="457"/>
      <c r="Y71" s="457"/>
      <c r="Z71" s="457"/>
      <c r="AA71" s="457"/>
      <c r="AB71" s="457"/>
      <c r="AC71" s="458"/>
      <c r="AD71" s="446">
        <v>1250</v>
      </c>
      <c r="AE71" s="446"/>
      <c r="AF71" s="446">
        <v>1875</v>
      </c>
      <c r="AG71" s="446"/>
      <c r="AH71" s="446">
        <v>2500</v>
      </c>
      <c r="AI71" s="446"/>
      <c r="AJ71" s="446"/>
      <c r="AK71" s="446"/>
      <c r="AL71" s="446"/>
      <c r="AM71" s="446"/>
      <c r="AN71" s="455"/>
      <c r="AO71" s="455"/>
      <c r="AP71" s="455"/>
      <c r="AQ71" s="455"/>
    </row>
    <row r="72" spans="1:56" ht="25.15" customHeight="1">
      <c r="A72" s="347">
        <v>1</v>
      </c>
      <c r="B72" s="508" t="s">
        <v>852</v>
      </c>
      <c r="C72" s="508"/>
      <c r="D72" s="508"/>
      <c r="E72" s="508"/>
      <c r="F72" s="508"/>
      <c r="G72" s="508"/>
      <c r="H72" s="492" t="s">
        <v>856</v>
      </c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47" t="s">
        <v>472</v>
      </c>
      <c r="AE72" s="447"/>
      <c r="AF72" s="447" t="s">
        <v>472</v>
      </c>
      <c r="AG72" s="447"/>
      <c r="AH72" s="447" t="s">
        <v>472</v>
      </c>
      <c r="AI72" s="447"/>
      <c r="AJ72" s="501"/>
      <c r="AK72" s="501"/>
      <c r="AL72" s="501"/>
      <c r="AM72" s="501"/>
      <c r="AN72" s="398"/>
      <c r="AO72" s="398"/>
      <c r="AP72" s="398"/>
      <c r="AQ72" s="398"/>
      <c r="AV72" s="1"/>
      <c r="AW72" s="1"/>
      <c r="AX72" s="1"/>
      <c r="AY72" s="1"/>
      <c r="AZ72" s="1"/>
      <c r="BA72" s="1"/>
      <c r="BB72" s="1"/>
      <c r="BC72" s="1"/>
      <c r="BD72" s="1"/>
    </row>
    <row r="73" spans="1:56" ht="25.15" customHeight="1">
      <c r="A73" s="347">
        <v>2</v>
      </c>
      <c r="B73" s="508" t="s">
        <v>853</v>
      </c>
      <c r="C73" s="508"/>
      <c r="D73" s="508"/>
      <c r="E73" s="508"/>
      <c r="F73" s="508"/>
      <c r="G73" s="508"/>
      <c r="H73" s="492" t="s">
        <v>857</v>
      </c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47" t="s">
        <v>472</v>
      </c>
      <c r="AE73" s="447"/>
      <c r="AF73" s="447" t="s">
        <v>472</v>
      </c>
      <c r="AG73" s="447"/>
      <c r="AH73" s="447" t="s">
        <v>472</v>
      </c>
      <c r="AI73" s="447"/>
      <c r="AJ73" s="501"/>
      <c r="AK73" s="501"/>
      <c r="AL73" s="501"/>
      <c r="AM73" s="501"/>
      <c r="AN73" s="398"/>
      <c r="AO73" s="398"/>
      <c r="AP73" s="398"/>
      <c r="AQ73" s="398"/>
      <c r="AV73" s="1"/>
      <c r="AW73" s="1"/>
      <c r="AX73" s="1"/>
      <c r="AY73" s="1"/>
      <c r="AZ73" s="1"/>
      <c r="BA73" s="1"/>
      <c r="BB73" s="1"/>
      <c r="BC73" s="1"/>
      <c r="BD73" s="1"/>
    </row>
    <row r="74" spans="1:56" ht="25.15" customHeight="1">
      <c r="A74" s="347">
        <v>3</v>
      </c>
      <c r="B74" s="467">
        <v>2200102</v>
      </c>
      <c r="C74" s="467"/>
      <c r="D74" s="467"/>
      <c r="E74" s="467"/>
      <c r="F74" s="467"/>
      <c r="G74" s="467"/>
      <c r="H74" s="492" t="s">
        <v>971</v>
      </c>
      <c r="I74" s="492"/>
      <c r="J74" s="492"/>
      <c r="K74" s="492"/>
      <c r="L74" s="492"/>
      <c r="M74" s="492"/>
      <c r="N74" s="492"/>
      <c r="O74" s="492"/>
      <c r="P74" s="492"/>
      <c r="Q74" s="492"/>
      <c r="R74" s="492"/>
      <c r="S74" s="492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  <c r="AD74" s="447" t="s">
        <v>472</v>
      </c>
      <c r="AE74" s="447"/>
      <c r="AF74" s="447" t="s">
        <v>472</v>
      </c>
      <c r="AG74" s="447"/>
      <c r="AH74" s="447" t="s">
        <v>472</v>
      </c>
      <c r="AI74" s="447"/>
      <c r="AJ74" s="501"/>
      <c r="AK74" s="501"/>
      <c r="AL74" s="501"/>
      <c r="AM74" s="501"/>
      <c r="AN74" s="398"/>
      <c r="AO74" s="398"/>
      <c r="AP74" s="398"/>
      <c r="AQ74" s="398"/>
      <c r="AV74" s="1"/>
      <c r="AW74" s="1"/>
      <c r="AX74" s="1"/>
      <c r="AY74" s="1"/>
      <c r="AZ74" s="1"/>
      <c r="BA74" s="1"/>
      <c r="BB74" s="1"/>
      <c r="BC74" s="1"/>
      <c r="BD74" s="1"/>
    </row>
    <row r="75" spans="1:56" ht="25.15" customHeight="1">
      <c r="A75" s="347">
        <v>4</v>
      </c>
      <c r="B75" s="467">
        <v>2200103</v>
      </c>
      <c r="C75" s="467"/>
      <c r="D75" s="467"/>
      <c r="E75" s="467"/>
      <c r="F75" s="467"/>
      <c r="G75" s="467"/>
      <c r="H75" s="492" t="s">
        <v>970</v>
      </c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47" t="s">
        <v>472</v>
      </c>
      <c r="AE75" s="447"/>
      <c r="AF75" s="447" t="s">
        <v>472</v>
      </c>
      <c r="AG75" s="447"/>
      <c r="AH75" s="447" t="s">
        <v>472</v>
      </c>
      <c r="AI75" s="447"/>
      <c r="AJ75" s="501"/>
      <c r="AK75" s="501"/>
      <c r="AL75" s="501"/>
      <c r="AM75" s="501"/>
      <c r="AN75" s="398"/>
      <c r="AO75" s="398"/>
      <c r="AP75" s="398"/>
      <c r="AQ75" s="398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25.15" customHeight="1">
      <c r="A76" s="347">
        <v>5</v>
      </c>
      <c r="B76" s="467">
        <v>2200101</v>
      </c>
      <c r="C76" s="467"/>
      <c r="D76" s="467"/>
      <c r="E76" s="467"/>
      <c r="F76" s="467"/>
      <c r="G76" s="467"/>
      <c r="H76" s="492" t="s">
        <v>972</v>
      </c>
      <c r="I76" s="492"/>
      <c r="J76" s="492"/>
      <c r="K76" s="492"/>
      <c r="L76" s="492"/>
      <c r="M76" s="492"/>
      <c r="N76" s="492"/>
      <c r="O76" s="492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47" t="s">
        <v>472</v>
      </c>
      <c r="AE76" s="447"/>
      <c r="AF76" s="447" t="s">
        <v>472</v>
      </c>
      <c r="AG76" s="447"/>
      <c r="AH76" s="447" t="s">
        <v>472</v>
      </c>
      <c r="AI76" s="447"/>
      <c r="AJ76" s="501"/>
      <c r="AK76" s="501"/>
      <c r="AL76" s="501"/>
      <c r="AM76" s="501"/>
      <c r="AN76" s="398"/>
      <c r="AO76" s="398"/>
      <c r="AP76" s="398"/>
      <c r="AQ76" s="398"/>
      <c r="AV76" s="1"/>
      <c r="AW76" s="1"/>
      <c r="AX76" s="1"/>
      <c r="AY76" s="1"/>
      <c r="AZ76" s="1"/>
      <c r="BA76" s="1"/>
      <c r="BB76" s="1"/>
      <c r="BC76" s="1"/>
      <c r="BD76" s="1"/>
    </row>
    <row r="77" spans="1:56" ht="25.15" customHeight="1">
      <c r="A77" s="347">
        <v>6</v>
      </c>
      <c r="B77" s="467">
        <v>2200104</v>
      </c>
      <c r="C77" s="467"/>
      <c r="D77" s="467"/>
      <c r="E77" s="467"/>
      <c r="F77" s="467"/>
      <c r="G77" s="467"/>
      <c r="H77" s="492" t="s">
        <v>973</v>
      </c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47" t="s">
        <v>472</v>
      </c>
      <c r="AE77" s="447"/>
      <c r="AF77" s="447" t="s">
        <v>472</v>
      </c>
      <c r="AG77" s="447"/>
      <c r="AH77" s="447" t="s">
        <v>472</v>
      </c>
      <c r="AI77" s="447"/>
      <c r="AJ77" s="501"/>
      <c r="AK77" s="501"/>
      <c r="AL77" s="501"/>
      <c r="AM77" s="501"/>
      <c r="AN77" s="398"/>
      <c r="AO77" s="398"/>
      <c r="AP77" s="398"/>
      <c r="AQ77" s="398"/>
      <c r="AV77" s="1"/>
      <c r="AW77" s="1"/>
      <c r="AX77" s="1"/>
      <c r="AY77" s="1"/>
      <c r="AZ77" s="1"/>
      <c r="BA77" s="1"/>
      <c r="BB77" s="1"/>
      <c r="BC77" s="1"/>
      <c r="BD77" s="1"/>
    </row>
    <row r="78" spans="1:56" ht="25.15" customHeight="1">
      <c r="A78" s="347">
        <v>7</v>
      </c>
      <c r="B78" s="467">
        <v>2201008</v>
      </c>
      <c r="C78" s="467"/>
      <c r="D78" s="467"/>
      <c r="E78" s="467"/>
      <c r="F78" s="467"/>
      <c r="G78" s="467"/>
      <c r="H78" s="492" t="s">
        <v>858</v>
      </c>
      <c r="I78" s="492"/>
      <c r="J78" s="492"/>
      <c r="K78" s="492"/>
      <c r="L78" s="492"/>
      <c r="M78" s="492"/>
      <c r="N78" s="492"/>
      <c r="O78" s="492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47" t="s">
        <v>472</v>
      </c>
      <c r="AE78" s="447"/>
      <c r="AF78" s="447" t="s">
        <v>472</v>
      </c>
      <c r="AG78" s="447"/>
      <c r="AH78" s="447" t="s">
        <v>472</v>
      </c>
      <c r="AI78" s="447"/>
      <c r="AJ78" s="501"/>
      <c r="AK78" s="501"/>
      <c r="AL78" s="501"/>
      <c r="AM78" s="501"/>
      <c r="AN78" s="398"/>
      <c r="AO78" s="398"/>
      <c r="AP78" s="398"/>
      <c r="AQ78" s="398"/>
    </row>
    <row r="79" spans="1:56" ht="25.15" customHeight="1">
      <c r="A79" s="347">
        <v>8</v>
      </c>
      <c r="B79" s="508" t="s">
        <v>854</v>
      </c>
      <c r="C79" s="508"/>
      <c r="D79" s="508"/>
      <c r="E79" s="508"/>
      <c r="F79" s="508"/>
      <c r="G79" s="508"/>
      <c r="H79" s="492" t="s">
        <v>859</v>
      </c>
      <c r="I79" s="492"/>
      <c r="J79" s="492"/>
      <c r="K79" s="492"/>
      <c r="L79" s="492"/>
      <c r="M79" s="492"/>
      <c r="N79" s="492"/>
      <c r="O79" s="492"/>
      <c r="P79" s="492"/>
      <c r="Q79" s="492"/>
      <c r="R79" s="492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47" t="s">
        <v>472</v>
      </c>
      <c r="AE79" s="447"/>
      <c r="AF79" s="447" t="s">
        <v>472</v>
      </c>
      <c r="AG79" s="447"/>
      <c r="AH79" s="447" t="s">
        <v>472</v>
      </c>
      <c r="AI79" s="447"/>
      <c r="AJ79" s="501"/>
      <c r="AK79" s="501"/>
      <c r="AL79" s="501"/>
      <c r="AM79" s="501"/>
      <c r="AN79" s="398"/>
      <c r="AO79" s="398"/>
      <c r="AP79" s="398"/>
      <c r="AQ79" s="398"/>
    </row>
    <row r="80" spans="1:56" ht="25.15" customHeight="1">
      <c r="A80" s="347">
        <v>9</v>
      </c>
      <c r="B80" s="508" t="s">
        <v>855</v>
      </c>
      <c r="C80" s="508"/>
      <c r="D80" s="508"/>
      <c r="E80" s="508"/>
      <c r="F80" s="508"/>
      <c r="G80" s="508"/>
      <c r="H80" s="492" t="s">
        <v>860</v>
      </c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47" t="s">
        <v>472</v>
      </c>
      <c r="AE80" s="447"/>
      <c r="AF80" s="447" t="s">
        <v>472</v>
      </c>
      <c r="AG80" s="447"/>
      <c r="AH80" s="447" t="s">
        <v>472</v>
      </c>
      <c r="AI80" s="447"/>
      <c r="AJ80" s="501"/>
      <c r="AK80" s="501"/>
      <c r="AL80" s="501"/>
      <c r="AM80" s="501"/>
      <c r="AN80" s="398"/>
      <c r="AO80" s="398"/>
      <c r="AP80" s="398"/>
      <c r="AQ80" s="398"/>
    </row>
    <row r="81" spans="1:61" ht="25.15" customHeight="1">
      <c r="A81" s="347">
        <v>10</v>
      </c>
      <c r="B81" s="467">
        <v>2311513</v>
      </c>
      <c r="C81" s="467"/>
      <c r="D81" s="467"/>
      <c r="E81" s="467"/>
      <c r="F81" s="467"/>
      <c r="G81" s="467"/>
      <c r="H81" s="492" t="s">
        <v>861</v>
      </c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47" t="s">
        <v>472</v>
      </c>
      <c r="AE81" s="447"/>
      <c r="AF81" s="447" t="s">
        <v>472</v>
      </c>
      <c r="AG81" s="447"/>
      <c r="AH81" s="447" t="s">
        <v>472</v>
      </c>
      <c r="AI81" s="447"/>
      <c r="AJ81" s="501"/>
      <c r="AK81" s="501"/>
      <c r="AL81" s="501"/>
      <c r="AM81" s="501"/>
      <c r="AN81" s="398"/>
      <c r="AO81" s="398"/>
      <c r="AP81" s="398"/>
      <c r="AQ81" s="398"/>
    </row>
    <row r="82" spans="1:61" ht="25.15" customHeight="1">
      <c r="A82" s="347">
        <v>11</v>
      </c>
      <c r="B82" s="467">
        <v>3200001</v>
      </c>
      <c r="C82" s="508"/>
      <c r="D82" s="508"/>
      <c r="E82" s="508"/>
      <c r="F82" s="508"/>
      <c r="G82" s="508"/>
      <c r="H82" s="500" t="s">
        <v>77</v>
      </c>
      <c r="I82" s="500"/>
      <c r="J82" s="500"/>
      <c r="K82" s="500"/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  <c r="Z82" s="500"/>
      <c r="AA82" s="500"/>
      <c r="AB82" s="500"/>
      <c r="AC82" s="500"/>
      <c r="AD82" s="447" t="s">
        <v>472</v>
      </c>
      <c r="AE82" s="447"/>
      <c r="AF82" s="447"/>
      <c r="AG82" s="447"/>
      <c r="AH82" s="447"/>
      <c r="AI82" s="447"/>
      <c r="AJ82" s="501"/>
      <c r="AK82" s="501"/>
      <c r="AL82" s="501"/>
      <c r="AM82" s="501"/>
      <c r="AN82" s="398"/>
      <c r="AO82" s="398"/>
      <c r="AP82" s="398"/>
      <c r="AQ82" s="398"/>
    </row>
    <row r="83" spans="1:61" ht="25.15" customHeight="1">
      <c r="A83" s="347">
        <v>12</v>
      </c>
      <c r="B83" s="508">
        <v>3200002</v>
      </c>
      <c r="C83" s="508"/>
      <c r="D83" s="508"/>
      <c r="E83" s="508"/>
      <c r="F83" s="508"/>
      <c r="G83" s="508"/>
      <c r="H83" s="500" t="s">
        <v>462</v>
      </c>
      <c r="I83" s="500"/>
      <c r="J83" s="500"/>
      <c r="K83" s="500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  <c r="Z83" s="500"/>
      <c r="AA83" s="500"/>
      <c r="AB83" s="500"/>
      <c r="AC83" s="500"/>
      <c r="AD83" s="447"/>
      <c r="AE83" s="447"/>
      <c r="AF83" s="447" t="s">
        <v>472</v>
      </c>
      <c r="AG83" s="447"/>
      <c r="AH83" s="447"/>
      <c r="AI83" s="447"/>
      <c r="AJ83" s="501"/>
      <c r="AK83" s="501"/>
      <c r="AL83" s="501"/>
      <c r="AM83" s="501"/>
      <c r="AN83" s="398"/>
      <c r="AO83" s="398"/>
      <c r="AP83" s="398"/>
      <c r="AQ83" s="398"/>
    </row>
    <row r="84" spans="1:61" ht="25.15" customHeight="1">
      <c r="A84" s="347">
        <v>13</v>
      </c>
      <c r="B84" s="508">
        <v>3200003</v>
      </c>
      <c r="C84" s="508"/>
      <c r="D84" s="508"/>
      <c r="E84" s="508"/>
      <c r="F84" s="508"/>
      <c r="G84" s="508"/>
      <c r="H84" s="500" t="s">
        <v>85</v>
      </c>
      <c r="I84" s="500"/>
      <c r="J84" s="500"/>
      <c r="K84" s="500"/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  <c r="Z84" s="500"/>
      <c r="AA84" s="500"/>
      <c r="AB84" s="500"/>
      <c r="AC84" s="500"/>
      <c r="AD84" s="447"/>
      <c r="AE84" s="447"/>
      <c r="AF84" s="447"/>
      <c r="AG84" s="447"/>
      <c r="AH84" s="447" t="s">
        <v>472</v>
      </c>
      <c r="AI84" s="447"/>
      <c r="AJ84" s="501"/>
      <c r="AK84" s="501"/>
      <c r="AL84" s="501"/>
      <c r="AM84" s="501"/>
      <c r="AN84" s="398"/>
      <c r="AO84" s="398"/>
      <c r="AP84" s="398"/>
      <c r="AQ84" s="398"/>
    </row>
    <row r="85" spans="1:61" ht="25.15" customHeight="1">
      <c r="A85" s="347">
        <v>14</v>
      </c>
      <c r="B85" s="467">
        <v>2122452</v>
      </c>
      <c r="C85" s="467"/>
      <c r="D85" s="467"/>
      <c r="E85" s="467"/>
      <c r="F85" s="467"/>
      <c r="G85" s="467"/>
      <c r="H85" s="500" t="s">
        <v>414</v>
      </c>
      <c r="I85" s="500"/>
      <c r="J85" s="500"/>
      <c r="K85" s="500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  <c r="Z85" s="500"/>
      <c r="AA85" s="500"/>
      <c r="AB85" s="500"/>
      <c r="AC85" s="500"/>
      <c r="AD85" s="447"/>
      <c r="AE85" s="447"/>
      <c r="AF85" s="447">
        <v>10</v>
      </c>
      <c r="AG85" s="447"/>
      <c r="AH85" s="447"/>
      <c r="AI85" s="447"/>
      <c r="AJ85" s="501"/>
      <c r="AK85" s="501"/>
      <c r="AL85" s="501"/>
      <c r="AM85" s="501"/>
      <c r="AN85" s="398"/>
      <c r="AO85" s="398"/>
      <c r="AP85" s="398"/>
      <c r="AQ85" s="398"/>
    </row>
    <row r="86" spans="1:61" ht="25.15" customHeight="1">
      <c r="A86" s="347">
        <v>15</v>
      </c>
      <c r="B86" s="467">
        <v>2122450</v>
      </c>
      <c r="C86" s="467"/>
      <c r="D86" s="467"/>
      <c r="E86" s="467"/>
      <c r="F86" s="467"/>
      <c r="G86" s="467"/>
      <c r="H86" s="500" t="s">
        <v>417</v>
      </c>
      <c r="I86" s="500"/>
      <c r="J86" s="500"/>
      <c r="K86" s="500"/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  <c r="Z86" s="500"/>
      <c r="AA86" s="500"/>
      <c r="AB86" s="500"/>
      <c r="AC86" s="500"/>
      <c r="AD86" s="447">
        <v>5</v>
      </c>
      <c r="AE86" s="447"/>
      <c r="AF86" s="447"/>
      <c r="AG86" s="447"/>
      <c r="AH86" s="447">
        <v>10</v>
      </c>
      <c r="AI86" s="447"/>
      <c r="AJ86" s="501"/>
      <c r="AK86" s="501"/>
      <c r="AL86" s="501"/>
      <c r="AM86" s="501"/>
      <c r="AN86" s="398"/>
      <c r="AO86" s="398"/>
      <c r="AP86" s="398"/>
      <c r="AQ86" s="398"/>
    </row>
    <row r="87" spans="1:61" ht="25.15" customHeight="1">
      <c r="A87" s="347">
        <v>16</v>
      </c>
      <c r="B87" s="467">
        <v>2141958</v>
      </c>
      <c r="C87" s="467"/>
      <c r="D87" s="467"/>
      <c r="E87" s="467"/>
      <c r="F87" s="467"/>
      <c r="G87" s="467"/>
      <c r="H87" s="500" t="s">
        <v>403</v>
      </c>
      <c r="I87" s="500"/>
      <c r="J87" s="500"/>
      <c r="K87" s="500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  <c r="Z87" s="500"/>
      <c r="AA87" s="500"/>
      <c r="AB87" s="500"/>
      <c r="AC87" s="500"/>
      <c r="AD87" s="447"/>
      <c r="AE87" s="447"/>
      <c r="AF87" s="447">
        <v>10</v>
      </c>
      <c r="AG87" s="447"/>
      <c r="AH87" s="447"/>
      <c r="AI87" s="447"/>
      <c r="AJ87" s="501"/>
      <c r="AK87" s="501"/>
      <c r="AL87" s="501"/>
      <c r="AM87" s="501"/>
      <c r="AN87" s="398"/>
      <c r="AO87" s="398"/>
      <c r="AP87" s="398"/>
      <c r="AQ87" s="398"/>
    </row>
    <row r="88" spans="1:61" ht="25.15" customHeight="1">
      <c r="A88" s="347">
        <v>17</v>
      </c>
      <c r="B88" s="467">
        <v>2141957</v>
      </c>
      <c r="C88" s="467"/>
      <c r="D88" s="467"/>
      <c r="E88" s="467"/>
      <c r="F88" s="467"/>
      <c r="G88" s="467"/>
      <c r="H88" s="500" t="s">
        <v>402</v>
      </c>
      <c r="I88" s="500"/>
      <c r="J88" s="500"/>
      <c r="K88" s="500"/>
      <c r="L88" s="500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  <c r="Z88" s="500"/>
      <c r="AA88" s="500"/>
      <c r="AB88" s="500"/>
      <c r="AC88" s="500"/>
      <c r="AD88" s="447">
        <v>5</v>
      </c>
      <c r="AE88" s="447"/>
      <c r="AF88" s="447"/>
      <c r="AG88" s="447"/>
      <c r="AH88" s="447">
        <v>10</v>
      </c>
      <c r="AI88" s="447"/>
      <c r="AJ88" s="501"/>
      <c r="AK88" s="501"/>
      <c r="AL88" s="501"/>
      <c r="AM88" s="501"/>
      <c r="AN88" s="398"/>
      <c r="AO88" s="398"/>
      <c r="AP88" s="398"/>
      <c r="AQ88" s="398"/>
    </row>
    <row r="89" spans="1:61" ht="25.15" customHeight="1">
      <c r="A89" s="350">
        <v>18</v>
      </c>
      <c r="B89" s="465">
        <v>2125652</v>
      </c>
      <c r="C89" s="465"/>
      <c r="D89" s="465"/>
      <c r="E89" s="465"/>
      <c r="F89" s="465"/>
      <c r="G89" s="465"/>
      <c r="H89" s="492" t="s">
        <v>162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47"/>
      <c r="AE89" s="447"/>
      <c r="AF89" s="447" t="s">
        <v>472</v>
      </c>
      <c r="AG89" s="447"/>
      <c r="AH89" s="447"/>
      <c r="AI89" s="447"/>
      <c r="AJ89" s="448"/>
      <c r="AK89" s="448"/>
      <c r="AL89" s="448"/>
      <c r="AM89" s="448"/>
      <c r="AN89" s="398"/>
      <c r="AO89" s="398"/>
      <c r="AP89" s="398"/>
      <c r="AQ89" s="398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</row>
    <row r="90" spans="1:61" ht="25.15" customHeight="1">
      <c r="A90" s="350">
        <v>19</v>
      </c>
      <c r="B90" s="466" t="s">
        <v>215</v>
      </c>
      <c r="C90" s="466"/>
      <c r="D90" s="466"/>
      <c r="E90" s="466"/>
      <c r="F90" s="466"/>
      <c r="G90" s="466"/>
      <c r="H90" s="492" t="s">
        <v>160</v>
      </c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492"/>
      <c r="V90" s="492"/>
      <c r="W90" s="492"/>
      <c r="X90" s="492"/>
      <c r="Y90" s="492"/>
      <c r="Z90" s="492"/>
      <c r="AA90" s="492"/>
      <c r="AB90" s="492"/>
      <c r="AC90" s="492"/>
      <c r="AD90" s="447" t="s">
        <v>472</v>
      </c>
      <c r="AE90" s="447"/>
      <c r="AF90" s="447"/>
      <c r="AG90" s="447"/>
      <c r="AH90" s="447" t="s">
        <v>472</v>
      </c>
      <c r="AI90" s="447"/>
      <c r="AJ90" s="448"/>
      <c r="AK90" s="448"/>
      <c r="AL90" s="448"/>
      <c r="AM90" s="448"/>
      <c r="AN90" s="398"/>
      <c r="AO90" s="398"/>
      <c r="AP90" s="398"/>
      <c r="AQ90" s="398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</row>
    <row r="91" spans="1:61" ht="25.15" customHeight="1">
      <c r="A91" s="350">
        <v>20</v>
      </c>
      <c r="B91" s="465">
        <v>2123131</v>
      </c>
      <c r="C91" s="465"/>
      <c r="D91" s="465"/>
      <c r="E91" s="465"/>
      <c r="F91" s="465"/>
      <c r="G91" s="465"/>
      <c r="H91" s="492" t="s">
        <v>980</v>
      </c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47" t="s">
        <v>472</v>
      </c>
      <c r="AE91" s="447"/>
      <c r="AF91" s="447" t="s">
        <v>472</v>
      </c>
      <c r="AG91" s="447"/>
      <c r="AH91" s="447" t="s">
        <v>472</v>
      </c>
      <c r="AI91" s="447"/>
      <c r="AJ91" s="448"/>
      <c r="AK91" s="448"/>
      <c r="AL91" s="448"/>
      <c r="AM91" s="448"/>
      <c r="AN91" s="398"/>
      <c r="AO91" s="398"/>
      <c r="AP91" s="398"/>
      <c r="AQ91" s="398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</row>
    <row r="92" spans="1:61" ht="25.15" customHeight="1">
      <c r="A92" s="350">
        <v>21</v>
      </c>
      <c r="B92" s="465">
        <v>3200004</v>
      </c>
      <c r="C92" s="465"/>
      <c r="D92" s="465"/>
      <c r="E92" s="465"/>
      <c r="F92" s="465"/>
      <c r="G92" s="465"/>
      <c r="H92" s="492" t="s">
        <v>1000</v>
      </c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92"/>
      <c r="AA92" s="492"/>
      <c r="AB92" s="492"/>
      <c r="AC92" s="492"/>
      <c r="AD92" s="447">
        <v>1</v>
      </c>
      <c r="AE92" s="447"/>
      <c r="AF92" s="447"/>
      <c r="AG92" s="447"/>
      <c r="AH92" s="447"/>
      <c r="AI92" s="447"/>
      <c r="AJ92" s="448"/>
      <c r="AK92" s="448"/>
      <c r="AL92" s="448"/>
      <c r="AM92" s="448"/>
      <c r="AN92" s="398"/>
      <c r="AO92" s="398"/>
      <c r="AP92" s="398"/>
      <c r="AQ92" s="398"/>
    </row>
    <row r="93" spans="1:61" ht="25.15" customHeight="1">
      <c r="A93" s="350">
        <v>22</v>
      </c>
      <c r="B93" s="465">
        <v>3200005</v>
      </c>
      <c r="C93" s="465"/>
      <c r="D93" s="465"/>
      <c r="E93" s="465"/>
      <c r="F93" s="465"/>
      <c r="G93" s="465"/>
      <c r="H93" s="492" t="s">
        <v>1001</v>
      </c>
      <c r="I93" s="492"/>
      <c r="J93" s="492"/>
      <c r="K93" s="492"/>
      <c r="L93" s="492"/>
      <c r="M93" s="492"/>
      <c r="N93" s="492"/>
      <c r="O93" s="492"/>
      <c r="P93" s="492"/>
      <c r="Q93" s="492"/>
      <c r="R93" s="492"/>
      <c r="S93" s="492"/>
      <c r="T93" s="492"/>
      <c r="U93" s="492"/>
      <c r="V93" s="492"/>
      <c r="W93" s="492"/>
      <c r="X93" s="492"/>
      <c r="Y93" s="492"/>
      <c r="Z93" s="492"/>
      <c r="AA93" s="492"/>
      <c r="AB93" s="492"/>
      <c r="AC93" s="492"/>
      <c r="AD93" s="447"/>
      <c r="AE93" s="447"/>
      <c r="AF93" s="447">
        <v>1</v>
      </c>
      <c r="AG93" s="447"/>
      <c r="AH93" s="447"/>
      <c r="AI93" s="447"/>
      <c r="AJ93" s="448"/>
      <c r="AK93" s="448"/>
      <c r="AL93" s="448"/>
      <c r="AM93" s="448"/>
      <c r="AN93" s="398"/>
      <c r="AO93" s="398"/>
      <c r="AP93" s="398"/>
      <c r="AQ93" s="398"/>
    </row>
    <row r="94" spans="1:61" ht="25.15" customHeight="1">
      <c r="A94" s="350">
        <v>23</v>
      </c>
      <c r="B94" s="465">
        <v>3200008</v>
      </c>
      <c r="C94" s="465"/>
      <c r="D94" s="465"/>
      <c r="E94" s="465"/>
      <c r="F94" s="465"/>
      <c r="G94" s="465"/>
      <c r="H94" s="492" t="s">
        <v>1002</v>
      </c>
      <c r="I94" s="492"/>
      <c r="J94" s="492"/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  <c r="V94" s="492"/>
      <c r="W94" s="492"/>
      <c r="X94" s="492"/>
      <c r="Y94" s="492"/>
      <c r="Z94" s="492"/>
      <c r="AA94" s="492"/>
      <c r="AB94" s="492"/>
      <c r="AC94" s="492"/>
      <c r="AD94" s="447"/>
      <c r="AE94" s="447"/>
      <c r="AF94" s="447"/>
      <c r="AG94" s="447"/>
      <c r="AH94" s="447">
        <v>1</v>
      </c>
      <c r="AI94" s="447"/>
      <c r="AJ94" s="448"/>
      <c r="AK94" s="448"/>
      <c r="AL94" s="448"/>
      <c r="AM94" s="448"/>
      <c r="AN94" s="398"/>
      <c r="AO94" s="398"/>
      <c r="AP94" s="398"/>
      <c r="AQ94" s="398"/>
    </row>
    <row r="95" spans="1:61" ht="25.15" customHeight="1">
      <c r="A95" s="350">
        <v>24</v>
      </c>
      <c r="B95" s="467">
        <v>3290045</v>
      </c>
      <c r="C95" s="467"/>
      <c r="D95" s="467"/>
      <c r="E95" s="467"/>
      <c r="F95" s="467"/>
      <c r="G95" s="467"/>
      <c r="H95" s="492" t="s">
        <v>862</v>
      </c>
      <c r="I95" s="492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47" t="s">
        <v>472</v>
      </c>
      <c r="AE95" s="447"/>
      <c r="AF95" s="447" t="s">
        <v>472</v>
      </c>
      <c r="AG95" s="447"/>
      <c r="AH95" s="447" t="s">
        <v>472</v>
      </c>
      <c r="AI95" s="447"/>
      <c r="AJ95" s="501"/>
      <c r="AK95" s="501"/>
      <c r="AL95" s="501"/>
      <c r="AM95" s="501"/>
      <c r="AN95" s="398"/>
      <c r="AO95" s="398"/>
      <c r="AP95" s="398"/>
      <c r="AQ95" s="398"/>
    </row>
    <row r="96" spans="1:61" ht="17.4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ht="26.25" customHeight="1">
      <c r="A97" s="210"/>
      <c r="B97" s="73"/>
      <c r="C97" s="73"/>
      <c r="D97" s="73"/>
      <c r="E97" s="73"/>
      <c r="F97" s="73"/>
      <c r="G97" s="73"/>
      <c r="H97" s="401" t="s">
        <v>811</v>
      </c>
      <c r="I97" s="402"/>
      <c r="J97" s="402"/>
      <c r="K97" s="402"/>
      <c r="L97" s="402"/>
      <c r="M97" s="402"/>
      <c r="N97" s="402"/>
      <c r="O97" s="402"/>
      <c r="P97" s="402"/>
      <c r="Q97" s="402"/>
      <c r="R97" s="402"/>
      <c r="S97" s="402"/>
      <c r="T97" s="402"/>
      <c r="U97" s="402"/>
      <c r="V97" s="402"/>
      <c r="W97" s="402"/>
      <c r="X97" s="402"/>
      <c r="Y97" s="402"/>
      <c r="Z97" s="402"/>
      <c r="AA97" s="402"/>
      <c r="AB97" s="402"/>
      <c r="AC97" s="402"/>
      <c r="AD97" s="402"/>
      <c r="AE97" s="402"/>
      <c r="AF97" s="402"/>
      <c r="AG97" s="402"/>
      <c r="AH97" s="402"/>
      <c r="AI97" s="496"/>
      <c r="AJ97" s="403">
        <v>3090</v>
      </c>
      <c r="AK97" s="404"/>
      <c r="AL97" s="404"/>
      <c r="AM97" s="405"/>
      <c r="AN97" s="398">
        <f>ROUND(AJ97/100*(100-$AN$57),2)</f>
        <v>3090</v>
      </c>
      <c r="AO97" s="398"/>
      <c r="AP97" s="398"/>
      <c r="AQ97" s="398"/>
    </row>
    <row r="98" spans="1:43" ht="26.25" customHeight="1">
      <c r="A98" s="210"/>
      <c r="B98" s="73"/>
      <c r="C98" s="73"/>
      <c r="D98" s="73"/>
      <c r="E98" s="73"/>
      <c r="F98" s="73"/>
      <c r="G98" s="73"/>
      <c r="H98" s="401" t="s">
        <v>812</v>
      </c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2"/>
      <c r="T98" s="402"/>
      <c r="U98" s="402"/>
      <c r="V98" s="402"/>
      <c r="W98" s="402"/>
      <c r="X98" s="402"/>
      <c r="Y98" s="402"/>
      <c r="Z98" s="402"/>
      <c r="AA98" s="402"/>
      <c r="AB98" s="402"/>
      <c r="AC98" s="402"/>
      <c r="AD98" s="402"/>
      <c r="AE98" s="402"/>
      <c r="AF98" s="402"/>
      <c r="AG98" s="402"/>
      <c r="AH98" s="402"/>
      <c r="AI98" s="496"/>
      <c r="AJ98" s="403">
        <v>6290</v>
      </c>
      <c r="AK98" s="404"/>
      <c r="AL98" s="404"/>
      <c r="AM98" s="405"/>
      <c r="AN98" s="398">
        <f>ROUND(AJ98/100*(100-$AN$57),2)</f>
        <v>6290</v>
      </c>
      <c r="AO98" s="398"/>
      <c r="AP98" s="398"/>
      <c r="AQ98" s="398"/>
    </row>
    <row r="99" spans="1:43" ht="17.4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99"/>
      <c r="V99" s="100"/>
      <c r="W99" s="40"/>
      <c r="X99" s="40"/>
      <c r="Y99" s="40"/>
      <c r="Z99" s="101"/>
      <c r="AA99" s="102"/>
      <c r="AB99" s="101"/>
      <c r="AC99" s="409"/>
      <c r="AD99" s="409"/>
      <c r="AE99" s="464"/>
      <c r="AF99" s="464"/>
      <c r="AG99" s="464"/>
      <c r="AH99" s="464"/>
      <c r="AI99" s="409"/>
      <c r="AJ99" s="409"/>
      <c r="AK99" s="409"/>
      <c r="AL99" s="409"/>
      <c r="AM99" s="409"/>
      <c r="AN99" s="409"/>
      <c r="AO99" s="40"/>
      <c r="AP99" s="40"/>
      <c r="AQ99" s="40"/>
    </row>
    <row r="100" spans="1:43" ht="17.45" customHeight="1">
      <c r="A100" s="58" t="s">
        <v>682</v>
      </c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99"/>
      <c r="V100" s="100"/>
      <c r="W100" s="40"/>
      <c r="X100" s="40"/>
      <c r="Y100" s="40"/>
      <c r="Z100" s="101"/>
      <c r="AA100" s="102"/>
      <c r="AB100" s="101"/>
      <c r="AC100" s="409"/>
      <c r="AD100" s="409"/>
      <c r="AE100" s="409"/>
      <c r="AF100" s="409"/>
      <c r="AG100" s="409"/>
      <c r="AH100" s="409"/>
      <c r="AI100" s="409"/>
      <c r="AJ100" s="409"/>
      <c r="AK100" s="409"/>
      <c r="AL100" s="409"/>
      <c r="AM100" s="409"/>
      <c r="AN100" s="409"/>
      <c r="AO100" s="40"/>
      <c r="AP100" s="40"/>
      <c r="AQ100" s="40"/>
    </row>
    <row r="101" spans="1:43" ht="17.4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40"/>
      <c r="AN101" s="40"/>
      <c r="AO101" s="40"/>
      <c r="AP101" s="40"/>
      <c r="AQ101" s="40"/>
    </row>
    <row r="102" spans="1:43" ht="17.25">
      <c r="A102" s="58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303"/>
      <c r="V102" s="267" t="s">
        <v>689</v>
      </c>
      <c r="W102" s="105"/>
      <c r="X102" s="105"/>
      <c r="Y102" s="105"/>
      <c r="Z102" s="105"/>
      <c r="AA102" s="105"/>
      <c r="AB102" s="105"/>
      <c r="AC102" s="105"/>
      <c r="AD102" s="105"/>
      <c r="AE102" s="304"/>
      <c r="AF102" s="389" t="s">
        <v>690</v>
      </c>
      <c r="AG102" s="390"/>
      <c r="AH102" s="390"/>
      <c r="AI102" s="391"/>
      <c r="AJ102" s="389" t="s">
        <v>703</v>
      </c>
      <c r="AK102" s="390"/>
      <c r="AL102" s="390"/>
      <c r="AM102" s="390"/>
      <c r="AN102" s="390"/>
      <c r="AO102" s="390"/>
      <c r="AP102" s="390"/>
      <c r="AQ102" s="391"/>
    </row>
    <row r="103" spans="1:43" ht="15.7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301"/>
      <c r="V103" s="104" t="s">
        <v>683</v>
      </c>
      <c r="W103" s="105"/>
      <c r="X103" s="105"/>
      <c r="Y103" s="105"/>
      <c r="Z103" s="105"/>
      <c r="AA103" s="105"/>
      <c r="AB103" s="105"/>
      <c r="AC103" s="105"/>
      <c r="AD103" s="105"/>
      <c r="AE103" s="106"/>
      <c r="AF103" s="107"/>
      <c r="AG103" s="107"/>
      <c r="AH103" s="107"/>
      <c r="AI103" s="107"/>
      <c r="AJ103" s="108"/>
      <c r="AK103" s="109"/>
      <c r="AL103" s="109"/>
      <c r="AM103" s="109"/>
      <c r="AN103" s="109"/>
      <c r="AO103" s="109"/>
      <c r="AP103" s="109"/>
      <c r="AQ103" s="110"/>
    </row>
    <row r="104" spans="1:43" ht="15.7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112"/>
      <c r="V104" s="111"/>
      <c r="W104" s="112" t="s">
        <v>691</v>
      </c>
      <c r="X104" s="100" t="s">
        <v>692</v>
      </c>
      <c r="Y104" s="40"/>
      <c r="Z104" s="40"/>
      <c r="AA104" s="40"/>
      <c r="AB104" s="101"/>
      <c r="AC104" s="102"/>
      <c r="AD104" s="101"/>
      <c r="AE104" s="113"/>
      <c r="AF104" s="101"/>
      <c r="AG104" s="510">
        <v>7040</v>
      </c>
      <c r="AH104" s="510"/>
      <c r="AI104" s="151"/>
      <c r="AJ104" s="509">
        <v>2008</v>
      </c>
      <c r="AK104" s="510"/>
      <c r="AL104" s="510">
        <v>4005</v>
      </c>
      <c r="AM104" s="510"/>
      <c r="AN104" s="510">
        <v>6018</v>
      </c>
      <c r="AO104" s="510"/>
      <c r="AP104" s="514">
        <v>9005</v>
      </c>
      <c r="AQ104" s="515"/>
    </row>
    <row r="105" spans="1:43" ht="15.7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99"/>
      <c r="V105" s="119"/>
      <c r="W105" s="99"/>
      <c r="X105" s="100" t="s">
        <v>712</v>
      </c>
      <c r="Y105" s="40"/>
      <c r="Z105" s="40"/>
      <c r="AA105" s="40"/>
      <c r="AB105" s="101"/>
      <c r="AC105" s="102"/>
      <c r="AD105" s="101"/>
      <c r="AE105" s="113"/>
      <c r="AF105" s="268"/>
      <c r="AG105" s="512"/>
      <c r="AH105" s="513"/>
      <c r="AI105" s="269"/>
      <c r="AJ105" s="270"/>
      <c r="AK105" s="271"/>
      <c r="AL105" s="272"/>
      <c r="AM105" s="273"/>
      <c r="AN105" s="274"/>
      <c r="AO105" s="275"/>
      <c r="AP105" s="276"/>
      <c r="AQ105" s="277"/>
    </row>
    <row r="106" spans="1:43" ht="15.7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99"/>
      <c r="V106" s="119"/>
      <c r="W106" s="99"/>
      <c r="X106" s="100"/>
      <c r="Y106" s="40"/>
      <c r="Z106" s="40"/>
      <c r="AA106" s="40"/>
      <c r="AB106" s="101"/>
      <c r="AC106" s="102"/>
      <c r="AD106" s="101"/>
      <c r="AE106" s="113"/>
      <c r="AF106" s="278"/>
      <c r="AG106" s="278"/>
      <c r="AH106" s="278"/>
      <c r="AI106" s="268"/>
      <c r="AJ106" s="279"/>
      <c r="AK106" s="121"/>
      <c r="AL106" s="115"/>
      <c r="AM106" s="117"/>
      <c r="AN106" s="117"/>
      <c r="AO106" s="117"/>
      <c r="AP106" s="117"/>
      <c r="AQ106" s="118"/>
    </row>
    <row r="107" spans="1:43" ht="15.7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99"/>
      <c r="V107" s="111"/>
      <c r="W107" s="99" t="s">
        <v>694</v>
      </c>
      <c r="X107" s="100" t="s">
        <v>699</v>
      </c>
      <c r="Y107" s="40"/>
      <c r="Z107" s="40"/>
      <c r="AA107" s="40"/>
      <c r="AB107" s="101"/>
      <c r="AC107" s="102"/>
      <c r="AD107" s="101"/>
      <c r="AE107" s="113"/>
      <c r="AF107" s="101"/>
      <c r="AG107" s="510">
        <v>7040</v>
      </c>
      <c r="AH107" s="510"/>
      <c r="AI107" s="134"/>
      <c r="AJ107" s="509">
        <v>2008</v>
      </c>
      <c r="AK107" s="510"/>
      <c r="AL107" s="510">
        <v>4005</v>
      </c>
      <c r="AM107" s="510"/>
      <c r="AN107" s="510">
        <v>6018</v>
      </c>
      <c r="AO107" s="510"/>
      <c r="AP107" s="514">
        <v>9005</v>
      </c>
      <c r="AQ107" s="515"/>
    </row>
    <row r="108" spans="1:43" ht="15.7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99"/>
      <c r="V108" s="111"/>
      <c r="W108" s="99"/>
      <c r="X108" s="100" t="s">
        <v>713</v>
      </c>
      <c r="Y108" s="40"/>
      <c r="Z108" s="40"/>
      <c r="AA108" s="40"/>
      <c r="AB108" s="101"/>
      <c r="AC108" s="102"/>
      <c r="AD108" s="101"/>
      <c r="AE108" s="113"/>
      <c r="AF108" s="268"/>
      <c r="AG108" s="512"/>
      <c r="AH108" s="513"/>
      <c r="AI108" s="268"/>
      <c r="AJ108" s="270"/>
      <c r="AK108" s="271"/>
      <c r="AL108" s="272"/>
      <c r="AM108" s="273"/>
      <c r="AN108" s="274"/>
      <c r="AO108" s="275"/>
      <c r="AP108" s="276"/>
      <c r="AQ108" s="277"/>
    </row>
    <row r="109" spans="1:43" ht="15.7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112"/>
      <c r="V109" s="111"/>
      <c r="W109" s="99"/>
      <c r="X109" s="100"/>
      <c r="Y109" s="40"/>
      <c r="Z109" s="40"/>
      <c r="AA109" s="40"/>
      <c r="AB109" s="101"/>
      <c r="AC109" s="102"/>
      <c r="AD109" s="101"/>
      <c r="AE109" s="165"/>
      <c r="AF109" s="268"/>
      <c r="AG109" s="278"/>
      <c r="AH109" s="278"/>
      <c r="AI109" s="278"/>
      <c r="AJ109" s="123"/>
      <c r="AK109" s="124"/>
      <c r="AL109" s="121"/>
      <c r="AM109" s="121"/>
      <c r="AN109" s="121"/>
      <c r="AO109" s="121"/>
      <c r="AP109" s="117"/>
      <c r="AQ109" s="118"/>
    </row>
    <row r="110" spans="1:43" ht="15.7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112"/>
      <c r="V110" s="104" t="s">
        <v>865</v>
      </c>
      <c r="W110" s="258"/>
      <c r="X110" s="280"/>
      <c r="Y110" s="97"/>
      <c r="Z110" s="97"/>
      <c r="AA110" s="129"/>
      <c r="AB110" s="130"/>
      <c r="AC110" s="129"/>
      <c r="AD110" s="130"/>
      <c r="AE110" s="131"/>
      <c r="AF110" s="281"/>
      <c r="AG110" s="282"/>
      <c r="AH110" s="282"/>
      <c r="AI110" s="282"/>
      <c r="AJ110" s="283"/>
      <c r="AK110" s="284"/>
      <c r="AL110" s="284"/>
      <c r="AM110" s="284"/>
      <c r="AN110" s="284"/>
      <c r="AO110" s="284"/>
      <c r="AP110" s="285"/>
      <c r="AQ110" s="286"/>
    </row>
    <row r="111" spans="1:43" ht="15.7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112"/>
      <c r="V111" s="111"/>
      <c r="W111" s="99" t="s">
        <v>695</v>
      </c>
      <c r="X111" s="100" t="s">
        <v>688</v>
      </c>
      <c r="Y111" s="40"/>
      <c r="Z111" s="40"/>
      <c r="AA111" s="40"/>
      <c r="AB111" s="101"/>
      <c r="AC111" s="102"/>
      <c r="AD111" s="101"/>
      <c r="AE111" s="113"/>
      <c r="AF111" s="101"/>
      <c r="AG111" s="510">
        <v>7040</v>
      </c>
      <c r="AH111" s="510"/>
      <c r="AI111" s="134"/>
      <c r="AJ111" s="509">
        <v>2008</v>
      </c>
      <c r="AK111" s="510"/>
      <c r="AL111" s="510">
        <v>4005</v>
      </c>
      <c r="AM111" s="510"/>
      <c r="AN111" s="510">
        <v>6018</v>
      </c>
      <c r="AO111" s="510"/>
      <c r="AP111" s="514">
        <v>9005</v>
      </c>
      <c r="AQ111" s="515"/>
    </row>
    <row r="112" spans="1:43" ht="15.7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112"/>
      <c r="V112" s="111"/>
      <c r="W112" s="99"/>
      <c r="X112" s="100" t="s">
        <v>714</v>
      </c>
      <c r="Y112" s="40"/>
      <c r="Z112" s="40"/>
      <c r="AA112" s="40"/>
      <c r="AB112" s="101"/>
      <c r="AC112" s="102"/>
      <c r="AD112" s="101"/>
      <c r="AE112" s="113"/>
      <c r="AF112" s="268"/>
      <c r="AG112" s="512"/>
      <c r="AH112" s="513"/>
      <c r="AI112" s="268"/>
      <c r="AJ112" s="270"/>
      <c r="AK112" s="271"/>
      <c r="AL112" s="272"/>
      <c r="AM112" s="273"/>
      <c r="AN112" s="274"/>
      <c r="AO112" s="275"/>
      <c r="AP112" s="276"/>
      <c r="AQ112" s="277"/>
    </row>
    <row r="113" spans="1:43" ht="15.7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12"/>
      <c r="V113" s="111"/>
      <c r="W113" s="99"/>
      <c r="X113" s="100"/>
      <c r="Y113" s="40"/>
      <c r="Z113" s="40"/>
      <c r="AA113" s="40"/>
      <c r="AB113" s="101"/>
      <c r="AC113" s="102"/>
      <c r="AD113" s="101"/>
      <c r="AE113" s="165"/>
      <c r="AF113" s="268"/>
      <c r="AG113" s="278"/>
      <c r="AH113" s="278"/>
      <c r="AI113" s="287"/>
      <c r="AJ113" s="268"/>
      <c r="AK113" s="268"/>
      <c r="AL113" s="121"/>
      <c r="AM113" s="121"/>
      <c r="AN113" s="121"/>
      <c r="AO113" s="121"/>
      <c r="AP113" s="117"/>
      <c r="AQ113" s="118"/>
    </row>
    <row r="114" spans="1:43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N114" s="40"/>
      <c r="O114" s="40"/>
      <c r="P114" s="40"/>
      <c r="Q114" s="40"/>
      <c r="R114" s="40"/>
      <c r="S114" s="40"/>
      <c r="T114" s="40"/>
      <c r="U114" s="301"/>
      <c r="V114" s="104" t="s">
        <v>866</v>
      </c>
      <c r="W114" s="135"/>
      <c r="X114" s="135"/>
      <c r="Y114" s="97"/>
      <c r="Z114" s="97"/>
      <c r="AA114" s="129"/>
      <c r="AB114" s="136"/>
      <c r="AC114" s="136"/>
      <c r="AD114" s="130"/>
      <c r="AE114" s="131"/>
      <c r="AF114" s="137"/>
      <c r="AG114" s="130"/>
      <c r="AH114" s="130"/>
      <c r="AI114" s="133"/>
      <c r="AJ114" s="132"/>
      <c r="AK114" s="97"/>
      <c r="AL114" s="97"/>
      <c r="AM114" s="97"/>
      <c r="AN114" s="97"/>
      <c r="AO114" s="97"/>
      <c r="AP114" s="97"/>
      <c r="AQ114" s="133"/>
    </row>
    <row r="115" spans="1:43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12"/>
      <c r="V115" s="125"/>
      <c r="W115" s="112" t="s">
        <v>696</v>
      </c>
      <c r="X115" s="100" t="s">
        <v>687</v>
      </c>
      <c r="Y115" s="40"/>
      <c r="Z115" s="40"/>
      <c r="AA115" s="40"/>
      <c r="AB115" s="101"/>
      <c r="AC115" s="102"/>
      <c r="AD115" s="101"/>
      <c r="AE115" s="113"/>
      <c r="AF115" s="138"/>
      <c r="AG115" s="510">
        <v>7040</v>
      </c>
      <c r="AH115" s="510"/>
      <c r="AI115" s="134"/>
      <c r="AJ115" s="509">
        <v>7015</v>
      </c>
      <c r="AK115" s="510"/>
      <c r="AL115" s="510">
        <v>8017</v>
      </c>
      <c r="AM115" s="510"/>
      <c r="AN115" s="510">
        <v>9003</v>
      </c>
      <c r="AO115" s="510"/>
      <c r="AP115" s="510">
        <v>9005</v>
      </c>
      <c r="AQ115" s="511"/>
    </row>
    <row r="116" spans="1:43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12"/>
      <c r="V116" s="125"/>
      <c r="W116" s="112"/>
      <c r="X116" s="100" t="s">
        <v>714</v>
      </c>
      <c r="Y116" s="40"/>
      <c r="Z116" s="40"/>
      <c r="AA116" s="40"/>
      <c r="AB116" s="101"/>
      <c r="AC116" s="102"/>
      <c r="AD116" s="101"/>
      <c r="AE116" s="113"/>
      <c r="AF116" s="138"/>
      <c r="AG116" s="512"/>
      <c r="AH116" s="513"/>
      <c r="AI116" s="134"/>
      <c r="AJ116" s="288"/>
      <c r="AK116" s="289"/>
      <c r="AL116" s="290"/>
      <c r="AM116" s="291"/>
      <c r="AN116" s="292"/>
      <c r="AO116" s="293"/>
      <c r="AP116" s="294"/>
      <c r="AQ116" s="295"/>
    </row>
    <row r="117" spans="1:43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12"/>
      <c r="V117" s="139"/>
      <c r="W117" s="75"/>
      <c r="X117" s="75"/>
      <c r="Y117" s="75"/>
      <c r="Z117" s="75"/>
      <c r="AA117" s="75"/>
      <c r="AB117" s="75"/>
      <c r="AC117" s="75"/>
      <c r="AD117" s="75"/>
      <c r="AE117" s="140"/>
      <c r="AF117" s="296"/>
      <c r="AG117" s="297"/>
      <c r="AH117" s="297"/>
      <c r="AI117" s="298"/>
      <c r="AJ117" s="296"/>
      <c r="AK117" s="297"/>
      <c r="AL117" s="75"/>
      <c r="AM117" s="75"/>
      <c r="AN117" s="75"/>
      <c r="AO117" s="75"/>
      <c r="AP117" s="75"/>
      <c r="AQ117" s="140"/>
    </row>
    <row r="118" spans="1:43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112"/>
      <c r="V118" s="99"/>
      <c r="W118" s="100"/>
      <c r="X118" s="40"/>
      <c r="Y118" s="40"/>
      <c r="Z118" s="40"/>
      <c r="AA118" s="101"/>
      <c r="AB118" s="102"/>
      <c r="AC118" s="101"/>
      <c r="AD118" s="95"/>
      <c r="AE118" s="95"/>
      <c r="AF118" s="122"/>
      <c r="AG118" s="122"/>
      <c r="AH118" s="122"/>
      <c r="AI118" s="122"/>
      <c r="AJ118" s="257"/>
      <c r="AK118" s="257"/>
      <c r="AL118" s="121"/>
      <c r="AM118" s="121"/>
      <c r="AN118" s="121"/>
      <c r="AO118" s="121"/>
      <c r="AP118" s="117"/>
      <c r="AQ118" s="124"/>
    </row>
    <row r="119" spans="1:43" ht="15.75" customHeight="1">
      <c r="A119" s="395" t="s">
        <v>864</v>
      </c>
      <c r="B119" s="395"/>
      <c r="C119" s="395"/>
      <c r="D119" s="395"/>
      <c r="E119" s="395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40"/>
      <c r="V119" s="40"/>
      <c r="W119" s="40"/>
      <c r="X119" s="40"/>
      <c r="Y119" s="40"/>
      <c r="Z119" s="40"/>
      <c r="AA119" s="40"/>
      <c r="AB119" s="40"/>
      <c r="AC119" s="40"/>
      <c r="AD119" s="95"/>
      <c r="AE119" s="95"/>
      <c r="AF119" s="95"/>
      <c r="AG119" s="95"/>
      <c r="AH119" s="95"/>
      <c r="AI119" s="95"/>
      <c r="AJ119" s="95"/>
      <c r="AK119" s="95"/>
      <c r="AL119" s="40"/>
      <c r="AM119" s="40"/>
      <c r="AN119" s="40"/>
      <c r="AO119" s="40"/>
      <c r="AP119" s="40"/>
      <c r="AQ119" s="40"/>
    </row>
    <row r="120" spans="1:43" ht="17.4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40"/>
      <c r="AN120" s="40"/>
      <c r="AO120" s="40"/>
      <c r="AP120" s="40"/>
      <c r="AQ120" s="40"/>
    </row>
    <row r="121" spans="1:43">
      <c r="A121" s="355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  <c r="AA121" s="356"/>
      <c r="AB121" s="356"/>
      <c r="AC121" s="356"/>
      <c r="AD121" s="356"/>
      <c r="AE121" s="356"/>
      <c r="AF121" s="356"/>
      <c r="AG121" s="356"/>
      <c r="AH121" s="356"/>
      <c r="AI121" s="356"/>
      <c r="AJ121" s="356"/>
      <c r="AK121" s="356"/>
      <c r="AL121" s="356"/>
      <c r="AM121" s="356"/>
      <c r="AN121" s="356"/>
      <c r="AO121" s="356"/>
      <c r="AP121" s="356"/>
      <c r="AQ121" s="356"/>
    </row>
    <row r="124" spans="1:43"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</row>
    <row r="125" spans="1:43"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</row>
    <row r="126" spans="1:43"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</row>
    <row r="127" spans="1:43"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</row>
    <row r="128" spans="1:43"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</row>
    <row r="129" spans="8:22"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</row>
    <row r="130" spans="8:22"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</row>
  </sheetData>
  <mergeCells count="304">
    <mergeCell ref="B66:F66"/>
    <mergeCell ref="B67:F67"/>
    <mergeCell ref="AN66:AQ66"/>
    <mergeCell ref="G67:K67"/>
    <mergeCell ref="Q67:V67"/>
    <mergeCell ref="W67:AB67"/>
    <mergeCell ref="AC67:AI67"/>
    <mergeCell ref="AJ67:AM67"/>
    <mergeCell ref="AN67:AQ67"/>
    <mergeCell ref="G66:K66"/>
    <mergeCell ref="L66:P68"/>
    <mergeCell ref="Q66:V66"/>
    <mergeCell ref="W66:AB66"/>
    <mergeCell ref="AC66:AI66"/>
    <mergeCell ref="AJ66:AM66"/>
    <mergeCell ref="G68:K68"/>
    <mergeCell ref="Q68:V68"/>
    <mergeCell ref="W68:AB68"/>
    <mergeCell ref="AC68:AI68"/>
    <mergeCell ref="AJ68:AM68"/>
    <mergeCell ref="AN68:AQ68"/>
    <mergeCell ref="AG116:AH116"/>
    <mergeCell ref="AS1:AX2"/>
    <mergeCell ref="B60:F60"/>
    <mergeCell ref="B61:F61"/>
    <mergeCell ref="B62:F62"/>
    <mergeCell ref="B63:F63"/>
    <mergeCell ref="B64:F64"/>
    <mergeCell ref="AF102:AI102"/>
    <mergeCell ref="AG104:AH104"/>
    <mergeCell ref="AG105:AH105"/>
    <mergeCell ref="AG107:AH107"/>
    <mergeCell ref="AP107:AQ107"/>
    <mergeCell ref="AL111:AM111"/>
    <mergeCell ref="AN111:AO111"/>
    <mergeCell ref="AG111:AH111"/>
    <mergeCell ref="AJ107:AK107"/>
    <mergeCell ref="AJ83:AM83"/>
    <mergeCell ref="B83:G83"/>
    <mergeCell ref="H83:AC83"/>
    <mergeCell ref="AD83:AE83"/>
    <mergeCell ref="B65:F65"/>
    <mergeCell ref="AJ104:AK104"/>
    <mergeCell ref="AL104:AM104"/>
    <mergeCell ref="AN104:AO104"/>
    <mergeCell ref="B86:G86"/>
    <mergeCell ref="H86:AC86"/>
    <mergeCell ref="B85:G85"/>
    <mergeCell ref="H85:AC85"/>
    <mergeCell ref="AD85:AE85"/>
    <mergeCell ref="B68:F68"/>
    <mergeCell ref="AP111:AQ111"/>
    <mergeCell ref="AG112:AH112"/>
    <mergeCell ref="AG115:AH115"/>
    <mergeCell ref="AP104:AQ104"/>
    <mergeCell ref="AC100:AD100"/>
    <mergeCell ref="AE100:AF100"/>
    <mergeCell ref="AG100:AH100"/>
    <mergeCell ref="B90:G90"/>
    <mergeCell ref="H90:AC90"/>
    <mergeCell ref="AD90:AE90"/>
    <mergeCell ref="AF90:AG90"/>
    <mergeCell ref="AH90:AI90"/>
    <mergeCell ref="AJ90:AM90"/>
    <mergeCell ref="AN90:AQ90"/>
    <mergeCell ref="B91:G91"/>
    <mergeCell ref="H91:AC91"/>
    <mergeCell ref="AD91:AE91"/>
    <mergeCell ref="AF91:AG91"/>
    <mergeCell ref="AM100:AN100"/>
    <mergeCell ref="AC99:AD99"/>
    <mergeCell ref="AE99:AF99"/>
    <mergeCell ref="AG99:AH99"/>
    <mergeCell ref="AI99:AJ99"/>
    <mergeCell ref="AK99:AL99"/>
    <mergeCell ref="AM99:AN99"/>
    <mergeCell ref="A121:AQ121"/>
    <mergeCell ref="D54:N54"/>
    <mergeCell ref="H73:AC73"/>
    <mergeCell ref="H75:AC75"/>
    <mergeCell ref="H77:AC77"/>
    <mergeCell ref="H79:AC79"/>
    <mergeCell ref="H81:AC81"/>
    <mergeCell ref="B73:G73"/>
    <mergeCell ref="AJ111:AK111"/>
    <mergeCell ref="AJ115:AK115"/>
    <mergeCell ref="AL115:AM115"/>
    <mergeCell ref="AN115:AO115"/>
    <mergeCell ref="AP115:AQ115"/>
    <mergeCell ref="AL107:AM107"/>
    <mergeCell ref="AN107:AO107"/>
    <mergeCell ref="AG108:AH108"/>
    <mergeCell ref="AJ102:AQ102"/>
    <mergeCell ref="AN89:AQ89"/>
    <mergeCell ref="B89:G89"/>
    <mergeCell ref="H89:AC89"/>
    <mergeCell ref="AD89:AE89"/>
    <mergeCell ref="AF89:AG89"/>
    <mergeCell ref="AH89:AI89"/>
    <mergeCell ref="AJ89:AM89"/>
    <mergeCell ref="AN95:AQ95"/>
    <mergeCell ref="B95:G95"/>
    <mergeCell ref="H95:AC95"/>
    <mergeCell ref="AD95:AE95"/>
    <mergeCell ref="H92:AC92"/>
    <mergeCell ref="H93:AC93"/>
    <mergeCell ref="H94:AC94"/>
    <mergeCell ref="AF95:AG95"/>
    <mergeCell ref="AH95:AI95"/>
    <mergeCell ref="AJ95:AM95"/>
    <mergeCell ref="B92:G92"/>
    <mergeCell ref="B93:G93"/>
    <mergeCell ref="B94:G94"/>
    <mergeCell ref="AH91:AI91"/>
    <mergeCell ref="AJ91:AM91"/>
    <mergeCell ref="AN91:AQ91"/>
    <mergeCell ref="B88:G88"/>
    <mergeCell ref="H88:AC88"/>
    <mergeCell ref="AD88:AE88"/>
    <mergeCell ref="AF88:AG88"/>
    <mergeCell ref="AH88:AI88"/>
    <mergeCell ref="AJ88:AM88"/>
    <mergeCell ref="AN88:AQ88"/>
    <mergeCell ref="B87:G87"/>
    <mergeCell ref="H87:AC87"/>
    <mergeCell ref="AD87:AE87"/>
    <mergeCell ref="AF87:AG87"/>
    <mergeCell ref="AH87:AI87"/>
    <mergeCell ref="AJ87:AM87"/>
    <mergeCell ref="AN87:AQ87"/>
    <mergeCell ref="AD86:AE86"/>
    <mergeCell ref="AF86:AG86"/>
    <mergeCell ref="AH86:AI86"/>
    <mergeCell ref="AJ86:AM86"/>
    <mergeCell ref="AF83:AG83"/>
    <mergeCell ref="AH83:AI83"/>
    <mergeCell ref="AN85:AQ85"/>
    <mergeCell ref="AN86:AQ86"/>
    <mergeCell ref="AN80:AQ80"/>
    <mergeCell ref="AD81:AE81"/>
    <mergeCell ref="AF81:AG81"/>
    <mergeCell ref="AH81:AI81"/>
    <mergeCell ref="AJ81:AM81"/>
    <mergeCell ref="AN81:AQ81"/>
    <mergeCell ref="AD84:AE84"/>
    <mergeCell ref="AF84:AG84"/>
    <mergeCell ref="AH84:AI84"/>
    <mergeCell ref="AJ84:AM84"/>
    <mergeCell ref="AN83:AQ83"/>
    <mergeCell ref="B80:G80"/>
    <mergeCell ref="H80:AC80"/>
    <mergeCell ref="AD80:AE80"/>
    <mergeCell ref="AF80:AG80"/>
    <mergeCell ref="AH80:AI80"/>
    <mergeCell ref="AJ80:AM80"/>
    <mergeCell ref="AJ85:AM85"/>
    <mergeCell ref="AN84:AQ84"/>
    <mergeCell ref="B84:G84"/>
    <mergeCell ref="H84:AC84"/>
    <mergeCell ref="B81:G81"/>
    <mergeCell ref="B82:G82"/>
    <mergeCell ref="H82:AC82"/>
    <mergeCell ref="AD82:AE82"/>
    <mergeCell ref="AF82:AG82"/>
    <mergeCell ref="AH82:AI82"/>
    <mergeCell ref="AJ82:AM82"/>
    <mergeCell ref="AN82:AQ82"/>
    <mergeCell ref="AF85:AG85"/>
    <mergeCell ref="AH85:AI85"/>
    <mergeCell ref="AN78:AQ78"/>
    <mergeCell ref="AD79:AE79"/>
    <mergeCell ref="AF79:AG79"/>
    <mergeCell ref="AH79:AI79"/>
    <mergeCell ref="AJ79:AM79"/>
    <mergeCell ref="AN79:AQ79"/>
    <mergeCell ref="B78:G78"/>
    <mergeCell ref="H78:AC78"/>
    <mergeCell ref="AD78:AE78"/>
    <mergeCell ref="AF78:AG78"/>
    <mergeCell ref="AH78:AI78"/>
    <mergeCell ref="AJ78:AM78"/>
    <mergeCell ref="B79:G79"/>
    <mergeCell ref="AN76:AQ76"/>
    <mergeCell ref="AD77:AE77"/>
    <mergeCell ref="AF77:AG77"/>
    <mergeCell ref="AH77:AI77"/>
    <mergeCell ref="AJ77:AM77"/>
    <mergeCell ref="AN77:AQ77"/>
    <mergeCell ref="B76:G76"/>
    <mergeCell ref="H76:AC76"/>
    <mergeCell ref="AD76:AE76"/>
    <mergeCell ref="AF76:AG76"/>
    <mergeCell ref="AH76:AI76"/>
    <mergeCell ref="AJ76:AM76"/>
    <mergeCell ref="B77:G77"/>
    <mergeCell ref="AN74:AQ74"/>
    <mergeCell ref="AD75:AE75"/>
    <mergeCell ref="AF75:AG75"/>
    <mergeCell ref="AH75:AI75"/>
    <mergeCell ref="AJ75:AM75"/>
    <mergeCell ref="AN75:AQ75"/>
    <mergeCell ref="B74:G74"/>
    <mergeCell ref="H74:AC74"/>
    <mergeCell ref="AD74:AE74"/>
    <mergeCell ref="AF74:AG74"/>
    <mergeCell ref="AH74:AI74"/>
    <mergeCell ref="AJ74:AM74"/>
    <mergeCell ref="B75:G75"/>
    <mergeCell ref="B71:G71"/>
    <mergeCell ref="H71:AC71"/>
    <mergeCell ref="AD71:AE71"/>
    <mergeCell ref="AF71:AG71"/>
    <mergeCell ref="AH71:AI71"/>
    <mergeCell ref="AJ71:AM71"/>
    <mergeCell ref="AN71:AQ71"/>
    <mergeCell ref="AN72:AQ72"/>
    <mergeCell ref="AD73:AE73"/>
    <mergeCell ref="AF73:AG73"/>
    <mergeCell ref="AH73:AI73"/>
    <mergeCell ref="AJ73:AM73"/>
    <mergeCell ref="AN73:AQ73"/>
    <mergeCell ref="B72:G72"/>
    <mergeCell ref="H72:AC72"/>
    <mergeCell ref="AD72:AE72"/>
    <mergeCell ref="AF72:AG72"/>
    <mergeCell ref="AH72:AI72"/>
    <mergeCell ref="AJ72:AM72"/>
    <mergeCell ref="G63:K63"/>
    <mergeCell ref="L63:P65"/>
    <mergeCell ref="Q63:V63"/>
    <mergeCell ref="W63:AB63"/>
    <mergeCell ref="AC63:AI63"/>
    <mergeCell ref="AJ63:AM63"/>
    <mergeCell ref="AN63:AQ63"/>
    <mergeCell ref="G64:K64"/>
    <mergeCell ref="Q64:V64"/>
    <mergeCell ref="W64:AB64"/>
    <mergeCell ref="AC64:AI64"/>
    <mergeCell ref="AJ64:AM64"/>
    <mergeCell ref="AN64:AQ64"/>
    <mergeCell ref="G65:K65"/>
    <mergeCell ref="Q65:V65"/>
    <mergeCell ref="W65:AB65"/>
    <mergeCell ref="AC65:AI65"/>
    <mergeCell ref="AJ65:AM65"/>
    <mergeCell ref="AN65:AQ65"/>
    <mergeCell ref="G60:K60"/>
    <mergeCell ref="L60:P62"/>
    <mergeCell ref="Q60:V60"/>
    <mergeCell ref="W60:AB60"/>
    <mergeCell ref="AC60:AI60"/>
    <mergeCell ref="AJ60:AM60"/>
    <mergeCell ref="AN60:AQ60"/>
    <mergeCell ref="G61:K61"/>
    <mergeCell ref="Q61:V61"/>
    <mergeCell ref="W61:AB61"/>
    <mergeCell ref="AC61:AI61"/>
    <mergeCell ref="AJ61:AM61"/>
    <mergeCell ref="AN61:AQ61"/>
    <mergeCell ref="G62:K62"/>
    <mergeCell ref="Q62:V62"/>
    <mergeCell ref="W62:AB62"/>
    <mergeCell ref="AC62:AI62"/>
    <mergeCell ref="AJ62:AM62"/>
    <mergeCell ref="AN62:AQ62"/>
    <mergeCell ref="B59:F59"/>
    <mergeCell ref="G59:K59"/>
    <mergeCell ref="L59:P59"/>
    <mergeCell ref="Q59:V59"/>
    <mergeCell ref="W59:AB59"/>
    <mergeCell ref="AC59:AI59"/>
    <mergeCell ref="B1:AH2"/>
    <mergeCell ref="T4:AQ4"/>
    <mergeCell ref="T6:AQ6"/>
    <mergeCell ref="T8:AQ8"/>
    <mergeCell ref="AN57:AO57"/>
    <mergeCell ref="AJ59:AM59"/>
    <mergeCell ref="AN59:AQ59"/>
    <mergeCell ref="A3:O8"/>
    <mergeCell ref="B55:N57"/>
    <mergeCell ref="A119:T119"/>
    <mergeCell ref="AN92:AQ92"/>
    <mergeCell ref="AN93:AQ93"/>
    <mergeCell ref="AN94:AQ94"/>
    <mergeCell ref="AD92:AE92"/>
    <mergeCell ref="AF92:AG92"/>
    <mergeCell ref="AH92:AI92"/>
    <mergeCell ref="AJ92:AM92"/>
    <mergeCell ref="AD93:AE93"/>
    <mergeCell ref="AF93:AG93"/>
    <mergeCell ref="AH93:AI93"/>
    <mergeCell ref="AJ93:AM93"/>
    <mergeCell ref="AD94:AE94"/>
    <mergeCell ref="AF94:AG94"/>
    <mergeCell ref="AH94:AI94"/>
    <mergeCell ref="AJ94:AM94"/>
    <mergeCell ref="H97:AI97"/>
    <mergeCell ref="AJ97:AM97"/>
    <mergeCell ref="AN97:AQ97"/>
    <mergeCell ref="H98:AI98"/>
    <mergeCell ref="AJ98:AM98"/>
    <mergeCell ref="AN98:AQ98"/>
    <mergeCell ref="AI100:AJ100"/>
    <mergeCell ref="AK100:AL100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123"/>
  <sheetViews>
    <sheetView showWhiteSpace="0" zoomScale="85" zoomScaleNormal="85" zoomScaleSheetLayoutView="90" zoomScalePageLayoutView="90" workbookViewId="0">
      <pane ySplit="2" topLeftCell="A97" activePane="bottomLeft" state="frozen"/>
      <selection pane="bottomLeft" activeCell="A123" sqref="A123:AQ123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65" s="1" customFormat="1" ht="13.9" customHeight="1">
      <c r="A1" s="62"/>
      <c r="B1" s="449" t="s">
        <v>867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65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65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65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832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65" s="1" customFormat="1" ht="4.1500000000000004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65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868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</row>
    <row r="7" spans="1:65" s="1" customFormat="1" ht="4.1500000000000004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</row>
    <row r="8" spans="1:65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869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</row>
    <row r="9" spans="1:6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</row>
    <row r="10" spans="1:6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</row>
    <row r="11" spans="1:6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93" t="s">
        <v>822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</row>
    <row r="12" spans="1:6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93" t="s">
        <v>872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</row>
    <row r="13" spans="1:6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</row>
    <row r="14" spans="1:6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48" t="s">
        <v>481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50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</row>
    <row r="15" spans="1:6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498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</row>
    <row r="16" spans="1:6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497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</row>
    <row r="17" spans="1:6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</row>
    <row r="18" spans="1:6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48" t="s">
        <v>482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50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</row>
    <row r="19" spans="1:6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483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</row>
    <row r="20" spans="1:6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484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</row>
    <row r="21" spans="1:6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93" t="s">
        <v>1010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</row>
    <row r="22" spans="1:6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</row>
    <row r="23" spans="1:6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48" t="s">
        <v>487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50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</row>
    <row r="24" spans="1:6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93" t="s">
        <v>873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3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</row>
    <row r="25" spans="1:6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1" t="s">
        <v>836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</row>
    <row r="26" spans="1:6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1" t="s">
        <v>488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</row>
    <row r="27" spans="1:6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93" t="s">
        <v>956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</row>
    <row r="28" spans="1:6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537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</row>
    <row r="29" spans="1:6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491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</row>
    <row r="30" spans="1:6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489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</row>
    <row r="31" spans="1:6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837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</row>
    <row r="32" spans="1:6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492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</row>
    <row r="33" spans="1:65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</row>
    <row r="34" spans="1:6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48" t="s">
        <v>486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50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</row>
    <row r="35" spans="1:6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556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</row>
    <row r="36" spans="1:6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93" t="s">
        <v>874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</row>
    <row r="37" spans="1:6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</row>
    <row r="38" spans="1:6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48" t="s">
        <v>503</v>
      </c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50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</row>
    <row r="39" spans="1:6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1" t="s">
        <v>504</v>
      </c>
      <c r="T39" s="57"/>
      <c r="U39" s="57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</row>
    <row r="40" spans="1:6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1" t="s">
        <v>505</v>
      </c>
      <c r="T40" s="57"/>
      <c r="U40" s="57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</row>
    <row r="41" spans="1:6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506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</row>
    <row r="42" spans="1:6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1" t="s">
        <v>507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</row>
    <row r="43" spans="1:6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508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</row>
    <row r="44" spans="1:6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563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</row>
    <row r="45" spans="1:6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93" t="s">
        <v>543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</row>
    <row r="46" spans="1:6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875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</row>
    <row r="47" spans="1:6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93" t="s">
        <v>515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</row>
    <row r="48" spans="1:6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516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</row>
    <row r="49" spans="1:4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510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 ht="14.25" customHeight="1">
      <c r="A50" s="5"/>
      <c r="B50" s="332"/>
      <c r="C50" s="332"/>
      <c r="D50" s="454" t="s">
        <v>870</v>
      </c>
      <c r="E50" s="454"/>
      <c r="F50" s="454"/>
      <c r="G50" s="454"/>
      <c r="H50" s="454"/>
      <c r="I50" s="454"/>
      <c r="J50" s="454"/>
      <c r="K50" s="454"/>
      <c r="L50" s="454"/>
      <c r="M50" s="454"/>
      <c r="N50" s="454"/>
      <c r="O50" s="332"/>
      <c r="P50" s="5"/>
      <c r="Q50" s="5"/>
      <c r="R50" s="5"/>
      <c r="S50" s="51" t="s">
        <v>512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 ht="14.25" customHeight="1">
      <c r="A51" s="5"/>
      <c r="B51" s="5"/>
      <c r="C51" s="5"/>
      <c r="D51" s="454"/>
      <c r="E51" s="454"/>
      <c r="F51" s="454"/>
      <c r="G51" s="454"/>
      <c r="H51" s="454"/>
      <c r="I51" s="454"/>
      <c r="J51" s="454"/>
      <c r="K51" s="454"/>
      <c r="L51" s="454"/>
      <c r="M51" s="454"/>
      <c r="N51" s="454"/>
      <c r="O51" s="5"/>
      <c r="P51" s="5"/>
      <c r="Q51" s="5"/>
      <c r="R51" s="5"/>
      <c r="S51" s="51" t="s">
        <v>513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93" t="s">
        <v>974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43" ht="17.45" customHeight="1">
      <c r="A53" s="5"/>
      <c r="B53" s="5"/>
      <c r="C53" s="5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ht="17.4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37" t="s">
        <v>523</v>
      </c>
      <c r="AN54" s="452">
        <v>0</v>
      </c>
      <c r="AO54" s="453"/>
      <c r="AP54" s="39" t="s">
        <v>524</v>
      </c>
      <c r="AQ54" s="38"/>
    </row>
    <row r="55" spans="1:43" ht="17.45" customHeight="1">
      <c r="A55" s="58" t="s">
        <v>871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ht="51.4" customHeight="1">
      <c r="A56" s="260" t="s">
        <v>453</v>
      </c>
      <c r="B56" s="446" t="s">
        <v>0</v>
      </c>
      <c r="C56" s="446"/>
      <c r="D56" s="446"/>
      <c r="E56" s="446"/>
      <c r="F56" s="446"/>
      <c r="G56" s="456" t="s">
        <v>824</v>
      </c>
      <c r="H56" s="457"/>
      <c r="I56" s="457"/>
      <c r="J56" s="457"/>
      <c r="K56" s="458"/>
      <c r="L56" s="410" t="s">
        <v>825</v>
      </c>
      <c r="M56" s="411"/>
      <c r="N56" s="411"/>
      <c r="O56" s="411"/>
      <c r="P56" s="412"/>
      <c r="Q56" s="456" t="s">
        <v>826</v>
      </c>
      <c r="R56" s="457"/>
      <c r="S56" s="457"/>
      <c r="T56" s="457"/>
      <c r="U56" s="457"/>
      <c r="V56" s="458"/>
      <c r="W56" s="456" t="s">
        <v>204</v>
      </c>
      <c r="X56" s="457"/>
      <c r="Y56" s="457"/>
      <c r="Z56" s="457"/>
      <c r="AA56" s="457"/>
      <c r="AB56" s="458"/>
      <c r="AC56" s="446" t="s">
        <v>473</v>
      </c>
      <c r="AD56" s="446"/>
      <c r="AE56" s="446"/>
      <c r="AF56" s="446"/>
      <c r="AG56" s="446"/>
      <c r="AH56" s="446"/>
      <c r="AI56" s="446"/>
      <c r="AJ56" s="446" t="s">
        <v>727</v>
      </c>
      <c r="AK56" s="446"/>
      <c r="AL56" s="446"/>
      <c r="AM56" s="446"/>
      <c r="AN56" s="455" t="str">
        <f>CONCATENATE("Отпускная цена в рублях с НДС с учетом скидки   ",$AN$54," %")</f>
        <v>Отпускная цена в рублях с НДС с учетом скидки   0 %</v>
      </c>
      <c r="AO56" s="455"/>
      <c r="AP56" s="455"/>
      <c r="AQ56" s="455"/>
    </row>
    <row r="57" spans="1:43" ht="25.15" customHeight="1">
      <c r="A57" s="259">
        <v>1</v>
      </c>
      <c r="B57" s="263" t="s">
        <v>1</v>
      </c>
      <c r="C57" s="263"/>
      <c r="D57" s="263"/>
      <c r="E57" s="263"/>
      <c r="F57" s="263"/>
      <c r="G57" s="477">
        <v>2.92</v>
      </c>
      <c r="H57" s="478"/>
      <c r="I57" s="478"/>
      <c r="J57" s="478"/>
      <c r="K57" s="479"/>
      <c r="L57" s="419" t="s">
        <v>827</v>
      </c>
      <c r="M57" s="420"/>
      <c r="N57" s="420"/>
      <c r="O57" s="420"/>
      <c r="P57" s="421"/>
      <c r="Q57" s="477" t="s">
        <v>949</v>
      </c>
      <c r="R57" s="478"/>
      <c r="S57" s="478"/>
      <c r="T57" s="478"/>
      <c r="U57" s="478"/>
      <c r="V57" s="478"/>
      <c r="W57" s="465">
        <v>1200006</v>
      </c>
      <c r="X57" s="465"/>
      <c r="Y57" s="465"/>
      <c r="Z57" s="465"/>
      <c r="AA57" s="465"/>
      <c r="AB57" s="465"/>
      <c r="AC57" s="500" t="s">
        <v>876</v>
      </c>
      <c r="AD57" s="500"/>
      <c r="AE57" s="500"/>
      <c r="AF57" s="500"/>
      <c r="AG57" s="500"/>
      <c r="AH57" s="500"/>
      <c r="AI57" s="500"/>
      <c r="AJ57" s="448">
        <v>118010</v>
      </c>
      <c r="AK57" s="448"/>
      <c r="AL57" s="448"/>
      <c r="AM57" s="448"/>
      <c r="AN57" s="398">
        <f t="shared" ref="AN57:AN61" si="0">ROUND(AJ57/100*(100-$AN$54),2)</f>
        <v>118010</v>
      </c>
      <c r="AO57" s="398"/>
      <c r="AP57" s="398"/>
      <c r="AQ57" s="398"/>
    </row>
    <row r="58" spans="1:43" ht="25.15" customHeight="1">
      <c r="A58" s="259">
        <v>2</v>
      </c>
      <c r="B58" s="263" t="s">
        <v>1</v>
      </c>
      <c r="C58" s="263"/>
      <c r="D58" s="263"/>
      <c r="E58" s="263"/>
      <c r="F58" s="263"/>
      <c r="G58" s="477">
        <v>4.37</v>
      </c>
      <c r="H58" s="478"/>
      <c r="I58" s="478"/>
      <c r="J58" s="478"/>
      <c r="K58" s="479"/>
      <c r="L58" s="422"/>
      <c r="M58" s="423"/>
      <c r="N58" s="423"/>
      <c r="O58" s="423"/>
      <c r="P58" s="424"/>
      <c r="Q58" s="477" t="s">
        <v>950</v>
      </c>
      <c r="R58" s="478"/>
      <c r="S58" s="478"/>
      <c r="T58" s="478"/>
      <c r="U58" s="478"/>
      <c r="V58" s="478"/>
      <c r="W58" s="465">
        <v>1200007</v>
      </c>
      <c r="X58" s="465"/>
      <c r="Y58" s="465"/>
      <c r="Z58" s="465"/>
      <c r="AA58" s="465"/>
      <c r="AB58" s="465"/>
      <c r="AC58" s="500" t="s">
        <v>877</v>
      </c>
      <c r="AD58" s="500"/>
      <c r="AE58" s="500"/>
      <c r="AF58" s="500"/>
      <c r="AG58" s="500"/>
      <c r="AH58" s="500"/>
      <c r="AI58" s="500"/>
      <c r="AJ58" s="448">
        <v>142040</v>
      </c>
      <c r="AK58" s="448"/>
      <c r="AL58" s="448"/>
      <c r="AM58" s="448"/>
      <c r="AN58" s="398">
        <f t="shared" si="0"/>
        <v>142040</v>
      </c>
      <c r="AO58" s="398"/>
      <c r="AP58" s="398"/>
      <c r="AQ58" s="398"/>
    </row>
    <row r="59" spans="1:43" ht="25.15" customHeight="1">
      <c r="A59" s="262">
        <v>3</v>
      </c>
      <c r="B59" s="264" t="s">
        <v>1</v>
      </c>
      <c r="C59" s="264"/>
      <c r="D59" s="264"/>
      <c r="E59" s="264"/>
      <c r="F59" s="264"/>
      <c r="G59" s="480">
        <v>5.83</v>
      </c>
      <c r="H59" s="481"/>
      <c r="I59" s="481"/>
      <c r="J59" s="481"/>
      <c r="K59" s="482"/>
      <c r="L59" s="425"/>
      <c r="M59" s="426"/>
      <c r="N59" s="426"/>
      <c r="O59" s="426"/>
      <c r="P59" s="427"/>
      <c r="Q59" s="480" t="s">
        <v>951</v>
      </c>
      <c r="R59" s="481"/>
      <c r="S59" s="481"/>
      <c r="T59" s="481"/>
      <c r="U59" s="481"/>
      <c r="V59" s="481"/>
      <c r="W59" s="529">
        <v>1200008</v>
      </c>
      <c r="X59" s="529"/>
      <c r="Y59" s="529"/>
      <c r="Z59" s="529"/>
      <c r="AA59" s="529"/>
      <c r="AB59" s="529"/>
      <c r="AC59" s="503" t="s">
        <v>878</v>
      </c>
      <c r="AD59" s="503"/>
      <c r="AE59" s="503"/>
      <c r="AF59" s="503"/>
      <c r="AG59" s="503"/>
      <c r="AH59" s="503"/>
      <c r="AI59" s="503"/>
      <c r="AJ59" s="528">
        <v>218190</v>
      </c>
      <c r="AK59" s="528"/>
      <c r="AL59" s="528"/>
      <c r="AM59" s="528"/>
      <c r="AN59" s="392">
        <f>ROUND(AJ59/100*(100-$AN$54),2)</f>
        <v>218190</v>
      </c>
      <c r="AO59" s="392"/>
      <c r="AP59" s="392"/>
      <c r="AQ59" s="392"/>
    </row>
    <row r="60" spans="1:43" ht="25.15" customHeight="1">
      <c r="A60" s="261">
        <v>4</v>
      </c>
      <c r="B60" s="265" t="s">
        <v>1</v>
      </c>
      <c r="C60" s="265"/>
      <c r="D60" s="265"/>
      <c r="E60" s="265"/>
      <c r="F60" s="265"/>
      <c r="G60" s="477">
        <v>2.92</v>
      </c>
      <c r="H60" s="478"/>
      <c r="I60" s="478"/>
      <c r="J60" s="478"/>
      <c r="K60" s="479"/>
      <c r="L60" s="471" t="s">
        <v>828</v>
      </c>
      <c r="M60" s="472"/>
      <c r="N60" s="472"/>
      <c r="O60" s="472"/>
      <c r="P60" s="473"/>
      <c r="Q60" s="483" t="s">
        <v>949</v>
      </c>
      <c r="R60" s="484"/>
      <c r="S60" s="484"/>
      <c r="T60" s="484"/>
      <c r="U60" s="484"/>
      <c r="V60" s="484"/>
      <c r="W60" s="530">
        <v>1200010</v>
      </c>
      <c r="X60" s="530"/>
      <c r="Y60" s="530"/>
      <c r="Z60" s="530"/>
      <c r="AA60" s="530"/>
      <c r="AB60" s="530"/>
      <c r="AC60" s="526" t="s">
        <v>879</v>
      </c>
      <c r="AD60" s="526"/>
      <c r="AE60" s="526"/>
      <c r="AF60" s="526"/>
      <c r="AG60" s="526"/>
      <c r="AH60" s="526"/>
      <c r="AI60" s="526"/>
      <c r="AJ60" s="531">
        <v>140420</v>
      </c>
      <c r="AK60" s="531"/>
      <c r="AL60" s="531"/>
      <c r="AM60" s="531"/>
      <c r="AN60" s="428">
        <f t="shared" si="0"/>
        <v>140420</v>
      </c>
      <c r="AO60" s="428"/>
      <c r="AP60" s="428"/>
      <c r="AQ60" s="428"/>
    </row>
    <row r="61" spans="1:43" ht="25.15" customHeight="1">
      <c r="A61" s="259">
        <v>5</v>
      </c>
      <c r="B61" s="263" t="s">
        <v>1</v>
      </c>
      <c r="C61" s="263"/>
      <c r="D61" s="263"/>
      <c r="E61" s="263"/>
      <c r="F61" s="263"/>
      <c r="G61" s="477">
        <v>4.37</v>
      </c>
      <c r="H61" s="478"/>
      <c r="I61" s="478"/>
      <c r="J61" s="478"/>
      <c r="K61" s="479"/>
      <c r="L61" s="422"/>
      <c r="M61" s="423"/>
      <c r="N61" s="423"/>
      <c r="O61" s="423"/>
      <c r="P61" s="424"/>
      <c r="Q61" s="477" t="s">
        <v>950</v>
      </c>
      <c r="R61" s="478"/>
      <c r="S61" s="478"/>
      <c r="T61" s="478"/>
      <c r="U61" s="478"/>
      <c r="V61" s="478"/>
      <c r="W61" s="465">
        <v>1200011</v>
      </c>
      <c r="X61" s="465"/>
      <c r="Y61" s="465"/>
      <c r="Z61" s="465"/>
      <c r="AA61" s="465"/>
      <c r="AB61" s="465"/>
      <c r="AC61" s="500" t="s">
        <v>880</v>
      </c>
      <c r="AD61" s="500"/>
      <c r="AE61" s="500"/>
      <c r="AF61" s="500"/>
      <c r="AG61" s="500"/>
      <c r="AH61" s="500"/>
      <c r="AI61" s="500"/>
      <c r="AJ61" s="448">
        <v>175190</v>
      </c>
      <c r="AK61" s="448"/>
      <c r="AL61" s="448"/>
      <c r="AM61" s="448"/>
      <c r="AN61" s="398">
        <f t="shared" si="0"/>
        <v>175190</v>
      </c>
      <c r="AO61" s="398"/>
      <c r="AP61" s="398"/>
      <c r="AQ61" s="398"/>
    </row>
    <row r="62" spans="1:43" ht="25.15" customHeight="1">
      <c r="A62" s="259">
        <v>6</v>
      </c>
      <c r="B62" s="263" t="s">
        <v>1</v>
      </c>
      <c r="C62" s="263"/>
      <c r="D62" s="263"/>
      <c r="E62" s="263"/>
      <c r="F62" s="263"/>
      <c r="G62" s="477">
        <v>5.83</v>
      </c>
      <c r="H62" s="478"/>
      <c r="I62" s="478"/>
      <c r="J62" s="478"/>
      <c r="K62" s="479"/>
      <c r="L62" s="474"/>
      <c r="M62" s="475"/>
      <c r="N62" s="475"/>
      <c r="O62" s="475"/>
      <c r="P62" s="476"/>
      <c r="Q62" s="486" t="s">
        <v>951</v>
      </c>
      <c r="R62" s="487"/>
      <c r="S62" s="487"/>
      <c r="T62" s="487"/>
      <c r="U62" s="487"/>
      <c r="V62" s="487"/>
      <c r="W62" s="465">
        <v>1200004</v>
      </c>
      <c r="X62" s="465"/>
      <c r="Y62" s="465"/>
      <c r="Z62" s="465"/>
      <c r="AA62" s="465"/>
      <c r="AB62" s="465"/>
      <c r="AC62" s="500" t="s">
        <v>881</v>
      </c>
      <c r="AD62" s="500"/>
      <c r="AE62" s="500"/>
      <c r="AF62" s="500"/>
      <c r="AG62" s="500"/>
      <c r="AH62" s="500"/>
      <c r="AI62" s="500"/>
      <c r="AJ62" s="448">
        <v>262210</v>
      </c>
      <c r="AK62" s="448"/>
      <c r="AL62" s="448"/>
      <c r="AM62" s="448"/>
      <c r="AN62" s="398">
        <f>ROUND(AJ62/100*(100-$AN$54),2)</f>
        <v>262210</v>
      </c>
      <c r="AO62" s="398"/>
      <c r="AP62" s="398"/>
      <c r="AQ62" s="398"/>
    </row>
    <row r="63" spans="1:43" ht="17.4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ht="17.45" customHeight="1">
      <c r="A64" s="79" t="s">
        <v>979</v>
      </c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</row>
    <row r="65" spans="1:43" ht="51.6" customHeight="1">
      <c r="A65" s="260" t="s">
        <v>453</v>
      </c>
      <c r="B65" s="446" t="s">
        <v>204</v>
      </c>
      <c r="C65" s="446"/>
      <c r="D65" s="446"/>
      <c r="E65" s="446"/>
      <c r="F65" s="446"/>
      <c r="G65" s="446"/>
      <c r="H65" s="456" t="s">
        <v>473</v>
      </c>
      <c r="I65" s="457"/>
      <c r="J65" s="457"/>
      <c r="K65" s="457"/>
      <c r="L65" s="457"/>
      <c r="M65" s="457"/>
      <c r="N65" s="457"/>
      <c r="O65" s="457"/>
      <c r="P65" s="457"/>
      <c r="Q65" s="457"/>
      <c r="R65" s="457"/>
      <c r="S65" s="457"/>
      <c r="T65" s="457"/>
      <c r="U65" s="457"/>
      <c r="V65" s="457"/>
      <c r="W65" s="457"/>
      <c r="X65" s="457"/>
      <c r="Y65" s="457"/>
      <c r="Z65" s="457"/>
      <c r="AA65" s="457"/>
      <c r="AB65" s="457"/>
      <c r="AC65" s="458"/>
      <c r="AD65" s="446">
        <v>1250</v>
      </c>
      <c r="AE65" s="446"/>
      <c r="AF65" s="446">
        <v>1875</v>
      </c>
      <c r="AG65" s="446"/>
      <c r="AH65" s="446">
        <v>2500</v>
      </c>
      <c r="AI65" s="446"/>
      <c r="AJ65" s="446"/>
      <c r="AK65" s="446"/>
      <c r="AL65" s="446"/>
      <c r="AM65" s="446"/>
      <c r="AN65" s="455"/>
      <c r="AO65" s="455"/>
      <c r="AP65" s="455"/>
      <c r="AQ65" s="455"/>
    </row>
    <row r="66" spans="1:43" ht="25.15" customHeight="1">
      <c r="A66" s="348">
        <v>1</v>
      </c>
      <c r="B66" s="465">
        <v>2200006</v>
      </c>
      <c r="C66" s="465"/>
      <c r="D66" s="465"/>
      <c r="E66" s="465"/>
      <c r="F66" s="465"/>
      <c r="G66" s="465"/>
      <c r="H66" s="492" t="s">
        <v>882</v>
      </c>
      <c r="I66" s="492"/>
      <c r="J66" s="492"/>
      <c r="K66" s="492"/>
      <c r="L66" s="492"/>
      <c r="M66" s="492"/>
      <c r="N66" s="492"/>
      <c r="O66" s="492"/>
      <c r="P66" s="492"/>
      <c r="Q66" s="492"/>
      <c r="R66" s="492"/>
      <c r="S66" s="492"/>
      <c r="T66" s="492"/>
      <c r="U66" s="492"/>
      <c r="V66" s="492"/>
      <c r="W66" s="492"/>
      <c r="X66" s="492"/>
      <c r="Y66" s="492"/>
      <c r="Z66" s="492"/>
      <c r="AA66" s="492"/>
      <c r="AB66" s="492"/>
      <c r="AC66" s="492"/>
      <c r="AD66" s="447" t="s">
        <v>472</v>
      </c>
      <c r="AE66" s="447"/>
      <c r="AF66" s="447" t="s">
        <v>472</v>
      </c>
      <c r="AG66" s="447"/>
      <c r="AH66" s="447" t="s">
        <v>472</v>
      </c>
      <c r="AI66" s="447"/>
      <c r="AJ66" s="448"/>
      <c r="AK66" s="448"/>
      <c r="AL66" s="448"/>
      <c r="AM66" s="448"/>
      <c r="AN66" s="398"/>
      <c r="AO66" s="398"/>
      <c r="AP66" s="398"/>
      <c r="AQ66" s="398"/>
    </row>
    <row r="67" spans="1:43" ht="25.15" customHeight="1">
      <c r="A67" s="348">
        <v>2</v>
      </c>
      <c r="B67" s="465">
        <v>2200005</v>
      </c>
      <c r="C67" s="465"/>
      <c r="D67" s="465"/>
      <c r="E67" s="465"/>
      <c r="F67" s="465"/>
      <c r="G67" s="465"/>
      <c r="H67" s="492" t="s">
        <v>883</v>
      </c>
      <c r="I67" s="492"/>
      <c r="J67" s="492"/>
      <c r="K67" s="492"/>
      <c r="L67" s="492"/>
      <c r="M67" s="492"/>
      <c r="N67" s="492"/>
      <c r="O67" s="492"/>
      <c r="P67" s="492"/>
      <c r="Q67" s="492"/>
      <c r="R67" s="492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47" t="s">
        <v>472</v>
      </c>
      <c r="AE67" s="447"/>
      <c r="AF67" s="447" t="s">
        <v>472</v>
      </c>
      <c r="AG67" s="447"/>
      <c r="AH67" s="447" t="s">
        <v>472</v>
      </c>
      <c r="AI67" s="447"/>
      <c r="AJ67" s="448"/>
      <c r="AK67" s="448"/>
      <c r="AL67" s="448"/>
      <c r="AM67" s="448"/>
      <c r="AN67" s="398"/>
      <c r="AO67" s="398"/>
      <c r="AP67" s="398"/>
      <c r="AQ67" s="398"/>
    </row>
    <row r="68" spans="1:43" ht="25.15" customHeight="1">
      <c r="A68" s="348">
        <v>3</v>
      </c>
      <c r="B68" s="465">
        <v>2230180</v>
      </c>
      <c r="C68" s="465"/>
      <c r="D68" s="465"/>
      <c r="E68" s="465"/>
      <c r="F68" s="465"/>
      <c r="G68" s="465"/>
      <c r="H68" s="492" t="s">
        <v>884</v>
      </c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47" t="s">
        <v>472</v>
      </c>
      <c r="AE68" s="447"/>
      <c r="AF68" s="447" t="s">
        <v>472</v>
      </c>
      <c r="AG68" s="447"/>
      <c r="AH68" s="447" t="s">
        <v>472</v>
      </c>
      <c r="AI68" s="447"/>
      <c r="AJ68" s="448"/>
      <c r="AK68" s="448"/>
      <c r="AL68" s="448"/>
      <c r="AM68" s="448"/>
      <c r="AN68" s="398"/>
      <c r="AO68" s="398"/>
      <c r="AP68" s="398"/>
      <c r="AQ68" s="398"/>
    </row>
    <row r="69" spans="1:43" ht="25.15" customHeight="1">
      <c r="A69" s="348">
        <v>4</v>
      </c>
      <c r="B69" s="465">
        <v>2230179</v>
      </c>
      <c r="C69" s="465"/>
      <c r="D69" s="465"/>
      <c r="E69" s="465"/>
      <c r="F69" s="465"/>
      <c r="G69" s="465"/>
      <c r="H69" s="492" t="s">
        <v>885</v>
      </c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47" t="s">
        <v>472</v>
      </c>
      <c r="AE69" s="447"/>
      <c r="AF69" s="447" t="s">
        <v>472</v>
      </c>
      <c r="AG69" s="447"/>
      <c r="AH69" s="447" t="s">
        <v>472</v>
      </c>
      <c r="AI69" s="447"/>
      <c r="AJ69" s="448"/>
      <c r="AK69" s="448"/>
      <c r="AL69" s="448"/>
      <c r="AM69" s="448"/>
      <c r="AN69" s="398"/>
      <c r="AO69" s="398"/>
      <c r="AP69" s="398"/>
      <c r="AQ69" s="398"/>
    </row>
    <row r="70" spans="1:43" ht="25.15" customHeight="1">
      <c r="A70" s="348">
        <v>5</v>
      </c>
      <c r="B70" s="465">
        <v>2200007</v>
      </c>
      <c r="C70" s="465"/>
      <c r="D70" s="465"/>
      <c r="E70" s="465"/>
      <c r="F70" s="465"/>
      <c r="G70" s="465"/>
      <c r="H70" s="492" t="s">
        <v>886</v>
      </c>
      <c r="I70" s="492"/>
      <c r="J70" s="492"/>
      <c r="K70" s="492"/>
      <c r="L70" s="492"/>
      <c r="M70" s="492"/>
      <c r="N70" s="492"/>
      <c r="O70" s="492"/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2"/>
      <c r="AA70" s="492"/>
      <c r="AB70" s="492"/>
      <c r="AC70" s="492"/>
      <c r="AD70" s="447" t="s">
        <v>472</v>
      </c>
      <c r="AE70" s="447"/>
      <c r="AF70" s="447" t="s">
        <v>472</v>
      </c>
      <c r="AG70" s="447"/>
      <c r="AH70" s="447" t="s">
        <v>472</v>
      </c>
      <c r="AI70" s="447"/>
      <c r="AJ70" s="448"/>
      <c r="AK70" s="448"/>
      <c r="AL70" s="448"/>
      <c r="AM70" s="448"/>
      <c r="AN70" s="398"/>
      <c r="AO70" s="398"/>
      <c r="AP70" s="398"/>
      <c r="AQ70" s="398"/>
    </row>
    <row r="71" spans="1:43" ht="25.15" customHeight="1">
      <c r="A71" s="348">
        <v>6</v>
      </c>
      <c r="B71" s="465">
        <v>2200008</v>
      </c>
      <c r="C71" s="465"/>
      <c r="D71" s="465"/>
      <c r="E71" s="465"/>
      <c r="F71" s="465"/>
      <c r="G71" s="465"/>
      <c r="H71" s="492" t="s">
        <v>887</v>
      </c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47" t="s">
        <v>472</v>
      </c>
      <c r="AE71" s="447"/>
      <c r="AF71" s="447" t="s">
        <v>472</v>
      </c>
      <c r="AG71" s="447"/>
      <c r="AH71" s="447" t="s">
        <v>472</v>
      </c>
      <c r="AI71" s="447"/>
      <c r="AJ71" s="448"/>
      <c r="AK71" s="448"/>
      <c r="AL71" s="448"/>
      <c r="AM71" s="448"/>
      <c r="AN71" s="398"/>
      <c r="AO71" s="398"/>
      <c r="AP71" s="398"/>
      <c r="AQ71" s="398"/>
    </row>
    <row r="72" spans="1:43" ht="25.15" customHeight="1">
      <c r="A72" s="348">
        <v>7</v>
      </c>
      <c r="B72" s="465">
        <v>2200009</v>
      </c>
      <c r="C72" s="465"/>
      <c r="D72" s="465"/>
      <c r="E72" s="465"/>
      <c r="F72" s="465"/>
      <c r="G72" s="465"/>
      <c r="H72" s="492" t="s">
        <v>888</v>
      </c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47" t="s">
        <v>472</v>
      </c>
      <c r="AE72" s="447"/>
      <c r="AF72" s="447" t="s">
        <v>472</v>
      </c>
      <c r="AG72" s="447"/>
      <c r="AH72" s="447" t="s">
        <v>472</v>
      </c>
      <c r="AI72" s="447"/>
      <c r="AJ72" s="448"/>
      <c r="AK72" s="448"/>
      <c r="AL72" s="448"/>
      <c r="AM72" s="448"/>
      <c r="AN72" s="398"/>
      <c r="AO72" s="398"/>
      <c r="AP72" s="398"/>
      <c r="AQ72" s="398"/>
    </row>
    <row r="73" spans="1:43" ht="25.15" customHeight="1">
      <c r="A73" s="348">
        <v>8</v>
      </c>
      <c r="B73" s="465">
        <v>2140040</v>
      </c>
      <c r="C73" s="465"/>
      <c r="D73" s="465"/>
      <c r="E73" s="465"/>
      <c r="F73" s="465"/>
      <c r="G73" s="465"/>
      <c r="H73" s="492" t="s">
        <v>889</v>
      </c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47" t="s">
        <v>472</v>
      </c>
      <c r="AE73" s="447"/>
      <c r="AF73" s="447" t="s">
        <v>472</v>
      </c>
      <c r="AG73" s="447"/>
      <c r="AH73" s="447" t="s">
        <v>472</v>
      </c>
      <c r="AI73" s="447"/>
      <c r="AJ73" s="448"/>
      <c r="AK73" s="448"/>
      <c r="AL73" s="448"/>
      <c r="AM73" s="448"/>
      <c r="AN73" s="398"/>
      <c r="AO73" s="398"/>
      <c r="AP73" s="398"/>
      <c r="AQ73" s="398"/>
    </row>
    <row r="74" spans="1:43" ht="25.15" customHeight="1">
      <c r="A74" s="348">
        <v>9</v>
      </c>
      <c r="B74" s="465">
        <v>2200010</v>
      </c>
      <c r="C74" s="465"/>
      <c r="D74" s="465"/>
      <c r="E74" s="465"/>
      <c r="F74" s="465"/>
      <c r="G74" s="465"/>
      <c r="H74" s="492" t="s">
        <v>890</v>
      </c>
      <c r="I74" s="492"/>
      <c r="J74" s="492"/>
      <c r="K74" s="492"/>
      <c r="L74" s="492"/>
      <c r="M74" s="492"/>
      <c r="N74" s="492"/>
      <c r="O74" s="492"/>
      <c r="P74" s="492"/>
      <c r="Q74" s="492"/>
      <c r="R74" s="492"/>
      <c r="S74" s="492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  <c r="AD74" s="447" t="s">
        <v>472</v>
      </c>
      <c r="AE74" s="447"/>
      <c r="AF74" s="447" t="s">
        <v>472</v>
      </c>
      <c r="AG74" s="447"/>
      <c r="AH74" s="447" t="s">
        <v>472</v>
      </c>
      <c r="AI74" s="447"/>
      <c r="AJ74" s="448"/>
      <c r="AK74" s="448"/>
      <c r="AL74" s="448"/>
      <c r="AM74" s="448"/>
      <c r="AN74" s="398"/>
      <c r="AO74" s="398"/>
      <c r="AP74" s="398"/>
      <c r="AQ74" s="398"/>
    </row>
    <row r="75" spans="1:43" ht="25.15" customHeight="1">
      <c r="A75" s="348">
        <v>10</v>
      </c>
      <c r="B75" s="465">
        <v>2311855</v>
      </c>
      <c r="C75" s="465"/>
      <c r="D75" s="465"/>
      <c r="E75" s="465"/>
      <c r="F75" s="465"/>
      <c r="G75" s="465"/>
      <c r="H75" s="492" t="s">
        <v>891</v>
      </c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47" t="s">
        <v>472</v>
      </c>
      <c r="AE75" s="447"/>
      <c r="AF75" s="447" t="s">
        <v>472</v>
      </c>
      <c r="AG75" s="447"/>
      <c r="AH75" s="447" t="s">
        <v>472</v>
      </c>
      <c r="AI75" s="447"/>
      <c r="AJ75" s="448"/>
      <c r="AK75" s="448"/>
      <c r="AL75" s="448"/>
      <c r="AM75" s="448"/>
      <c r="AN75" s="398"/>
      <c r="AO75" s="398"/>
      <c r="AP75" s="398"/>
      <c r="AQ75" s="398"/>
    </row>
    <row r="76" spans="1:43" ht="25.15" customHeight="1">
      <c r="A76" s="348">
        <v>11</v>
      </c>
      <c r="B76" s="465">
        <v>3200001</v>
      </c>
      <c r="C76" s="465"/>
      <c r="D76" s="465"/>
      <c r="E76" s="465"/>
      <c r="F76" s="465"/>
      <c r="G76" s="465"/>
      <c r="H76" s="492" t="s">
        <v>77</v>
      </c>
      <c r="I76" s="492"/>
      <c r="J76" s="492"/>
      <c r="K76" s="492"/>
      <c r="L76" s="492"/>
      <c r="M76" s="492"/>
      <c r="N76" s="492"/>
      <c r="O76" s="492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47" t="s">
        <v>472</v>
      </c>
      <c r="AE76" s="447"/>
      <c r="AF76" s="447"/>
      <c r="AG76" s="447"/>
      <c r="AH76" s="447"/>
      <c r="AI76" s="447"/>
      <c r="AJ76" s="448"/>
      <c r="AK76" s="448"/>
      <c r="AL76" s="448"/>
      <c r="AM76" s="448"/>
      <c r="AN76" s="398"/>
      <c r="AO76" s="398"/>
      <c r="AP76" s="398"/>
      <c r="AQ76" s="398"/>
    </row>
    <row r="77" spans="1:43" ht="25.15" customHeight="1">
      <c r="A77" s="348">
        <v>12</v>
      </c>
      <c r="B77" s="466">
        <v>3200002</v>
      </c>
      <c r="C77" s="466"/>
      <c r="D77" s="466"/>
      <c r="E77" s="466"/>
      <c r="F77" s="466"/>
      <c r="G77" s="466"/>
      <c r="H77" s="492" t="s">
        <v>462</v>
      </c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47"/>
      <c r="AE77" s="447"/>
      <c r="AF77" s="447" t="s">
        <v>472</v>
      </c>
      <c r="AG77" s="447"/>
      <c r="AH77" s="447"/>
      <c r="AI77" s="447"/>
      <c r="AJ77" s="448"/>
      <c r="AK77" s="448"/>
      <c r="AL77" s="448"/>
      <c r="AM77" s="448"/>
      <c r="AN77" s="398"/>
      <c r="AO77" s="398"/>
      <c r="AP77" s="398"/>
      <c r="AQ77" s="398"/>
    </row>
    <row r="78" spans="1:43" ht="25.15" customHeight="1">
      <c r="A78" s="348">
        <v>13</v>
      </c>
      <c r="B78" s="466">
        <v>3200003</v>
      </c>
      <c r="C78" s="466"/>
      <c r="D78" s="466"/>
      <c r="E78" s="466"/>
      <c r="F78" s="466"/>
      <c r="G78" s="466"/>
      <c r="H78" s="492" t="s">
        <v>85</v>
      </c>
      <c r="I78" s="492"/>
      <c r="J78" s="492"/>
      <c r="K78" s="492"/>
      <c r="L78" s="492"/>
      <c r="M78" s="492"/>
      <c r="N78" s="492"/>
      <c r="O78" s="492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47"/>
      <c r="AE78" s="447"/>
      <c r="AF78" s="447"/>
      <c r="AG78" s="447"/>
      <c r="AH78" s="447" t="s">
        <v>472</v>
      </c>
      <c r="AI78" s="447"/>
      <c r="AJ78" s="448"/>
      <c r="AK78" s="448"/>
      <c r="AL78" s="448"/>
      <c r="AM78" s="448"/>
      <c r="AN78" s="398"/>
      <c r="AO78" s="398"/>
      <c r="AP78" s="398"/>
      <c r="AQ78" s="398"/>
    </row>
    <row r="79" spans="1:43" ht="25.15" customHeight="1">
      <c r="A79" s="348">
        <v>14</v>
      </c>
      <c r="B79" s="465">
        <v>2141958</v>
      </c>
      <c r="C79" s="465"/>
      <c r="D79" s="465"/>
      <c r="E79" s="465"/>
      <c r="F79" s="465"/>
      <c r="G79" s="465"/>
      <c r="H79" s="492" t="s">
        <v>403</v>
      </c>
      <c r="I79" s="492"/>
      <c r="J79" s="492"/>
      <c r="K79" s="492"/>
      <c r="L79" s="492"/>
      <c r="M79" s="492"/>
      <c r="N79" s="492"/>
      <c r="O79" s="492"/>
      <c r="P79" s="492"/>
      <c r="Q79" s="492"/>
      <c r="R79" s="492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47"/>
      <c r="AE79" s="447"/>
      <c r="AF79" s="447" t="s">
        <v>472</v>
      </c>
      <c r="AG79" s="447"/>
      <c r="AH79" s="447"/>
      <c r="AI79" s="447"/>
      <c r="AJ79" s="448"/>
      <c r="AK79" s="448"/>
      <c r="AL79" s="448"/>
      <c r="AM79" s="448"/>
      <c r="AN79" s="398"/>
      <c r="AO79" s="398"/>
      <c r="AP79" s="398"/>
      <c r="AQ79" s="398"/>
    </row>
    <row r="80" spans="1:43" ht="25.15" customHeight="1">
      <c r="A80" s="348">
        <v>15</v>
      </c>
      <c r="B80" s="465">
        <v>2141957</v>
      </c>
      <c r="C80" s="465"/>
      <c r="D80" s="465"/>
      <c r="E80" s="465"/>
      <c r="F80" s="465"/>
      <c r="G80" s="465"/>
      <c r="H80" s="492" t="s">
        <v>402</v>
      </c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47" t="s">
        <v>472</v>
      </c>
      <c r="AE80" s="447"/>
      <c r="AF80" s="447"/>
      <c r="AG80" s="447"/>
      <c r="AH80" s="447" t="s">
        <v>472</v>
      </c>
      <c r="AI80" s="447"/>
      <c r="AJ80" s="448"/>
      <c r="AK80" s="448"/>
      <c r="AL80" s="448"/>
      <c r="AM80" s="448"/>
      <c r="AN80" s="398"/>
      <c r="AO80" s="398"/>
      <c r="AP80" s="398"/>
      <c r="AQ80" s="398"/>
    </row>
    <row r="81" spans="1:61" ht="25.15" customHeight="1">
      <c r="A81" s="348">
        <v>16</v>
      </c>
      <c r="B81" s="467">
        <v>2122452</v>
      </c>
      <c r="C81" s="467"/>
      <c r="D81" s="467"/>
      <c r="E81" s="467"/>
      <c r="F81" s="467"/>
      <c r="G81" s="467"/>
      <c r="H81" s="492" t="s">
        <v>414</v>
      </c>
      <c r="I81" s="492"/>
      <c r="J81" s="492"/>
      <c r="K81" s="492"/>
      <c r="L81" s="492"/>
      <c r="M81" s="492"/>
      <c r="N81" s="492"/>
      <c r="O81" s="492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47"/>
      <c r="AE81" s="447"/>
      <c r="AF81" s="447" t="s">
        <v>472</v>
      </c>
      <c r="AG81" s="447"/>
      <c r="AH81" s="447"/>
      <c r="AI81" s="447"/>
      <c r="AJ81" s="448"/>
      <c r="AK81" s="448"/>
      <c r="AL81" s="448"/>
      <c r="AM81" s="448"/>
      <c r="AN81" s="398"/>
      <c r="AO81" s="398"/>
      <c r="AP81" s="398"/>
      <c r="AQ81" s="398"/>
    </row>
    <row r="82" spans="1:61" ht="25.15" customHeight="1">
      <c r="A82" s="348">
        <v>17</v>
      </c>
      <c r="B82" s="467">
        <v>2122450</v>
      </c>
      <c r="C82" s="467"/>
      <c r="D82" s="467"/>
      <c r="E82" s="467"/>
      <c r="F82" s="467"/>
      <c r="G82" s="467"/>
      <c r="H82" s="492" t="s">
        <v>417</v>
      </c>
      <c r="I82" s="492"/>
      <c r="J82" s="492"/>
      <c r="K82" s="492"/>
      <c r="L82" s="492"/>
      <c r="M82" s="492"/>
      <c r="N82" s="492"/>
      <c r="O82" s="492"/>
      <c r="P82" s="492"/>
      <c r="Q82" s="492"/>
      <c r="R82" s="492"/>
      <c r="S82" s="492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47" t="s">
        <v>472</v>
      </c>
      <c r="AE82" s="447"/>
      <c r="AF82" s="447"/>
      <c r="AG82" s="447"/>
      <c r="AH82" s="447" t="s">
        <v>472</v>
      </c>
      <c r="AI82" s="447"/>
      <c r="AJ82" s="448"/>
      <c r="AK82" s="448"/>
      <c r="AL82" s="448"/>
      <c r="AM82" s="448"/>
      <c r="AN82" s="398"/>
      <c r="AO82" s="398"/>
      <c r="AP82" s="398"/>
      <c r="AQ82" s="398"/>
    </row>
    <row r="83" spans="1:61" ht="25.15" customHeight="1">
      <c r="A83" s="348">
        <v>18</v>
      </c>
      <c r="B83" s="465">
        <v>2125652</v>
      </c>
      <c r="C83" s="465"/>
      <c r="D83" s="465"/>
      <c r="E83" s="465"/>
      <c r="F83" s="465"/>
      <c r="G83" s="465"/>
      <c r="H83" s="492" t="s">
        <v>162</v>
      </c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47"/>
      <c r="AE83" s="447"/>
      <c r="AF83" s="447" t="s">
        <v>472</v>
      </c>
      <c r="AG83" s="447"/>
      <c r="AH83" s="447"/>
      <c r="AI83" s="447"/>
      <c r="AJ83" s="448"/>
      <c r="AK83" s="448"/>
      <c r="AL83" s="448"/>
      <c r="AM83" s="448"/>
      <c r="AN83" s="398"/>
      <c r="AO83" s="398"/>
      <c r="AP83" s="398"/>
      <c r="AQ83" s="398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</row>
    <row r="84" spans="1:61" ht="25.15" customHeight="1">
      <c r="A84" s="348">
        <v>19</v>
      </c>
      <c r="B84" s="466" t="s">
        <v>215</v>
      </c>
      <c r="C84" s="466"/>
      <c r="D84" s="466"/>
      <c r="E84" s="466"/>
      <c r="F84" s="466"/>
      <c r="G84" s="466"/>
      <c r="H84" s="492" t="s">
        <v>160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47" t="s">
        <v>472</v>
      </c>
      <c r="AE84" s="447"/>
      <c r="AF84" s="447"/>
      <c r="AG84" s="447"/>
      <c r="AH84" s="447" t="s">
        <v>472</v>
      </c>
      <c r="AI84" s="447"/>
      <c r="AJ84" s="448"/>
      <c r="AK84" s="448"/>
      <c r="AL84" s="448"/>
      <c r="AM84" s="448"/>
      <c r="AN84" s="398"/>
      <c r="AO84" s="398"/>
      <c r="AP84" s="398"/>
      <c r="AQ84" s="398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</row>
    <row r="85" spans="1:61" ht="25.15" customHeight="1">
      <c r="A85" s="348">
        <v>20</v>
      </c>
      <c r="B85" s="465">
        <v>2123131</v>
      </c>
      <c r="C85" s="465"/>
      <c r="D85" s="465"/>
      <c r="E85" s="465"/>
      <c r="F85" s="465"/>
      <c r="G85" s="465"/>
      <c r="H85" s="492" t="s">
        <v>980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47" t="s">
        <v>472</v>
      </c>
      <c r="AE85" s="447"/>
      <c r="AF85" s="447" t="s">
        <v>472</v>
      </c>
      <c r="AG85" s="447"/>
      <c r="AH85" s="447" t="s">
        <v>472</v>
      </c>
      <c r="AI85" s="447"/>
      <c r="AJ85" s="448"/>
      <c r="AK85" s="448"/>
      <c r="AL85" s="448"/>
      <c r="AM85" s="448"/>
      <c r="AN85" s="398"/>
      <c r="AO85" s="398"/>
      <c r="AP85" s="398"/>
      <c r="AQ85" s="398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</row>
    <row r="86" spans="1:61" ht="25.15" customHeight="1">
      <c r="A86" s="348">
        <v>21</v>
      </c>
      <c r="B86" s="465">
        <v>3290039</v>
      </c>
      <c r="C86" s="465"/>
      <c r="D86" s="465"/>
      <c r="E86" s="465"/>
      <c r="F86" s="465"/>
      <c r="G86" s="465"/>
      <c r="H86" s="492" t="s">
        <v>981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2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47">
        <v>1</v>
      </c>
      <c r="AE86" s="447"/>
      <c r="AF86" s="447"/>
      <c r="AG86" s="447"/>
      <c r="AH86" s="447"/>
      <c r="AI86" s="447"/>
      <c r="AJ86" s="448"/>
      <c r="AK86" s="448"/>
      <c r="AL86" s="448"/>
      <c r="AM86" s="448"/>
      <c r="AN86" s="398"/>
      <c r="AO86" s="398"/>
      <c r="AP86" s="398"/>
      <c r="AQ86" s="398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</row>
    <row r="87" spans="1:61" ht="25.15" customHeight="1">
      <c r="A87" s="348">
        <v>22</v>
      </c>
      <c r="B87" s="465">
        <v>3290040</v>
      </c>
      <c r="C87" s="465"/>
      <c r="D87" s="465"/>
      <c r="E87" s="465"/>
      <c r="F87" s="465"/>
      <c r="G87" s="465"/>
      <c r="H87" s="492" t="s">
        <v>982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47"/>
      <c r="AE87" s="447"/>
      <c r="AF87" s="447">
        <v>1</v>
      </c>
      <c r="AG87" s="447"/>
      <c r="AH87" s="447"/>
      <c r="AI87" s="447"/>
      <c r="AJ87" s="448"/>
      <c r="AK87" s="448"/>
      <c r="AL87" s="448"/>
      <c r="AM87" s="448"/>
      <c r="AN87" s="398"/>
      <c r="AO87" s="398"/>
      <c r="AP87" s="398"/>
      <c r="AQ87" s="398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</row>
    <row r="88" spans="1:61" ht="25.15" customHeight="1">
      <c r="A88" s="348">
        <v>23</v>
      </c>
      <c r="B88" s="465">
        <v>3290043</v>
      </c>
      <c r="C88" s="465"/>
      <c r="D88" s="465"/>
      <c r="E88" s="465"/>
      <c r="F88" s="465"/>
      <c r="G88" s="465"/>
      <c r="H88" s="492" t="s">
        <v>983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47"/>
      <c r="AE88" s="447"/>
      <c r="AF88" s="447"/>
      <c r="AG88" s="447"/>
      <c r="AH88" s="447">
        <v>1</v>
      </c>
      <c r="AI88" s="447"/>
      <c r="AJ88" s="448"/>
      <c r="AK88" s="448"/>
      <c r="AL88" s="448"/>
      <c r="AM88" s="448"/>
      <c r="AN88" s="398"/>
      <c r="AO88" s="398"/>
      <c r="AP88" s="398"/>
      <c r="AQ88" s="398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</row>
    <row r="89" spans="1:61" ht="25.15" customHeight="1">
      <c r="A89" s="350">
        <v>24</v>
      </c>
      <c r="B89" s="465">
        <v>3200011</v>
      </c>
      <c r="C89" s="465"/>
      <c r="D89" s="465"/>
      <c r="E89" s="465"/>
      <c r="F89" s="465"/>
      <c r="G89" s="465"/>
      <c r="H89" s="492" t="s">
        <v>892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47" t="s">
        <v>472</v>
      </c>
      <c r="AE89" s="447"/>
      <c r="AF89" s="447" t="s">
        <v>472</v>
      </c>
      <c r="AG89" s="447"/>
      <c r="AH89" s="447" t="s">
        <v>472</v>
      </c>
      <c r="AI89" s="447"/>
      <c r="AJ89" s="448"/>
      <c r="AK89" s="448"/>
      <c r="AL89" s="448"/>
      <c r="AM89" s="448"/>
      <c r="AN89" s="398"/>
      <c r="AO89" s="398"/>
      <c r="AP89" s="398"/>
      <c r="AQ89" s="398"/>
    </row>
    <row r="90" spans="1:61" ht="17.4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61" ht="26.25" customHeight="1">
      <c r="A91" s="210"/>
      <c r="B91" s="73"/>
      <c r="C91" s="73"/>
      <c r="D91" s="73"/>
      <c r="E91" s="73"/>
      <c r="F91" s="73"/>
      <c r="G91" s="73"/>
      <c r="H91" s="401" t="s">
        <v>811</v>
      </c>
      <c r="I91" s="402"/>
      <c r="J91" s="402"/>
      <c r="K91" s="402"/>
      <c r="L91" s="402"/>
      <c r="M91" s="402"/>
      <c r="N91" s="402"/>
      <c r="O91" s="402"/>
      <c r="P91" s="402"/>
      <c r="Q91" s="402"/>
      <c r="R91" s="402"/>
      <c r="S91" s="402"/>
      <c r="T91" s="402"/>
      <c r="U91" s="402"/>
      <c r="V91" s="402"/>
      <c r="W91" s="402"/>
      <c r="X91" s="402"/>
      <c r="Y91" s="402"/>
      <c r="Z91" s="402"/>
      <c r="AA91" s="402"/>
      <c r="AB91" s="402"/>
      <c r="AC91" s="402"/>
      <c r="AD91" s="402"/>
      <c r="AE91" s="402"/>
      <c r="AF91" s="402"/>
      <c r="AG91" s="402"/>
      <c r="AH91" s="402"/>
      <c r="AI91" s="496"/>
      <c r="AJ91" s="403">
        <v>3090</v>
      </c>
      <c r="AK91" s="404"/>
      <c r="AL91" s="404"/>
      <c r="AM91" s="405"/>
      <c r="AN91" s="398">
        <f>ROUND(AJ91/100*(100-$AN$54),2)</f>
        <v>3090</v>
      </c>
      <c r="AO91" s="398"/>
      <c r="AP91" s="398"/>
      <c r="AQ91" s="398"/>
    </row>
    <row r="92" spans="1:61" ht="26.25" customHeight="1">
      <c r="A92" s="210"/>
      <c r="B92" s="73"/>
      <c r="C92" s="73"/>
      <c r="D92" s="73"/>
      <c r="E92" s="73"/>
      <c r="F92" s="73"/>
      <c r="G92" s="73"/>
      <c r="H92" s="401" t="s">
        <v>812</v>
      </c>
      <c r="I92" s="402"/>
      <c r="J92" s="402"/>
      <c r="K92" s="402"/>
      <c r="L92" s="402"/>
      <c r="M92" s="402"/>
      <c r="N92" s="402"/>
      <c r="O92" s="402"/>
      <c r="P92" s="402"/>
      <c r="Q92" s="402"/>
      <c r="R92" s="402"/>
      <c r="S92" s="402"/>
      <c r="T92" s="402"/>
      <c r="U92" s="402"/>
      <c r="V92" s="402"/>
      <c r="W92" s="402"/>
      <c r="X92" s="402"/>
      <c r="Y92" s="402"/>
      <c r="Z92" s="402"/>
      <c r="AA92" s="402"/>
      <c r="AB92" s="402"/>
      <c r="AC92" s="402"/>
      <c r="AD92" s="402"/>
      <c r="AE92" s="402"/>
      <c r="AF92" s="402"/>
      <c r="AG92" s="402"/>
      <c r="AH92" s="402"/>
      <c r="AI92" s="496"/>
      <c r="AJ92" s="403">
        <v>6290</v>
      </c>
      <c r="AK92" s="404"/>
      <c r="AL92" s="404"/>
      <c r="AM92" s="405"/>
      <c r="AN92" s="398">
        <f>ROUND(AJ92/100*(100-$AN$54),2)</f>
        <v>6290</v>
      </c>
      <c r="AO92" s="398"/>
      <c r="AP92" s="398"/>
      <c r="AQ92" s="398"/>
    </row>
    <row r="93" spans="1:61" ht="17.4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99"/>
      <c r="V93" s="100"/>
      <c r="W93" s="40"/>
      <c r="X93" s="40"/>
      <c r="Y93" s="40"/>
      <c r="Z93" s="101"/>
      <c r="AA93" s="102"/>
      <c r="AB93" s="101"/>
      <c r="AC93" s="409"/>
      <c r="AD93" s="409"/>
      <c r="AE93" s="464"/>
      <c r="AF93" s="464"/>
      <c r="AG93" s="464"/>
      <c r="AH93" s="464"/>
      <c r="AI93" s="409"/>
      <c r="AJ93" s="409"/>
      <c r="AK93" s="409"/>
      <c r="AL93" s="409"/>
      <c r="AM93" s="409"/>
      <c r="AN93" s="409"/>
      <c r="AO93" s="40"/>
      <c r="AP93" s="40"/>
      <c r="AQ93" s="40"/>
    </row>
    <row r="94" spans="1:61" ht="17.45" customHeight="1">
      <c r="A94" s="58" t="s">
        <v>682</v>
      </c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99"/>
      <c r="V94" s="100"/>
      <c r="W94" s="40"/>
      <c r="X94" s="40"/>
      <c r="Y94" s="40"/>
      <c r="Z94" s="101"/>
      <c r="AA94" s="102"/>
      <c r="AB94" s="101"/>
      <c r="AC94" s="409"/>
      <c r="AD94" s="409"/>
      <c r="AE94" s="409"/>
      <c r="AF94" s="409"/>
      <c r="AG94" s="409"/>
      <c r="AH94" s="409"/>
      <c r="AI94" s="409"/>
      <c r="AJ94" s="409"/>
      <c r="AK94" s="409"/>
      <c r="AL94" s="409"/>
      <c r="AM94" s="409"/>
      <c r="AN94" s="409"/>
      <c r="AO94" s="40"/>
      <c r="AP94" s="40"/>
      <c r="AQ94" s="40"/>
    </row>
    <row r="95" spans="1:61" ht="17.4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40"/>
      <c r="AN95" s="40"/>
      <c r="AO95" s="40"/>
      <c r="AP95" s="40"/>
      <c r="AQ95" s="40"/>
    </row>
    <row r="96" spans="1:61" ht="17.25">
      <c r="A96" s="58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538" t="s">
        <v>689</v>
      </c>
      <c r="V96" s="539"/>
      <c r="W96" s="539"/>
      <c r="X96" s="539"/>
      <c r="Y96" s="539"/>
      <c r="Z96" s="539"/>
      <c r="AA96" s="539"/>
      <c r="AB96" s="539"/>
      <c r="AC96" s="540"/>
      <c r="AD96" s="389" t="s">
        <v>690</v>
      </c>
      <c r="AE96" s="390"/>
      <c r="AF96" s="390"/>
      <c r="AG96" s="390"/>
      <c r="AH96" s="390"/>
      <c r="AI96" s="391"/>
      <c r="AJ96" s="389" t="s">
        <v>893</v>
      </c>
      <c r="AK96" s="390"/>
      <c r="AL96" s="390"/>
      <c r="AM96" s="390"/>
      <c r="AN96" s="390"/>
      <c r="AO96" s="390"/>
      <c r="AP96" s="390"/>
      <c r="AQ96" s="391"/>
    </row>
    <row r="97" spans="1:43" ht="15.7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104" t="s">
        <v>683</v>
      </c>
      <c r="V97" s="105"/>
      <c r="W97" s="105"/>
      <c r="X97" s="105"/>
      <c r="Y97" s="105"/>
      <c r="Z97" s="105"/>
      <c r="AA97" s="105"/>
      <c r="AB97" s="105"/>
      <c r="AC97" s="106"/>
      <c r="AD97" s="108"/>
      <c r="AE97" s="107"/>
      <c r="AF97" s="107"/>
      <c r="AG97" s="107"/>
      <c r="AH97" s="107"/>
      <c r="AI97" s="306"/>
      <c r="AJ97" s="108"/>
      <c r="AK97" s="109"/>
      <c r="AL97" s="109"/>
      <c r="AM97" s="109"/>
      <c r="AN97" s="109"/>
      <c r="AO97" s="109"/>
      <c r="AP97" s="109"/>
      <c r="AQ97" s="110"/>
    </row>
    <row r="98" spans="1:43" ht="15.7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111"/>
      <c r="V98" s="112" t="s">
        <v>691</v>
      </c>
      <c r="W98" s="100" t="s">
        <v>692</v>
      </c>
      <c r="X98" s="40"/>
      <c r="Y98" s="40"/>
      <c r="Z98" s="40"/>
      <c r="AA98" s="101"/>
      <c r="AB98" s="102"/>
      <c r="AC98" s="113"/>
      <c r="AD98" s="138"/>
      <c r="AE98" s="9"/>
      <c r="AF98" s="533">
        <v>7040</v>
      </c>
      <c r="AG98" s="533"/>
      <c r="AH98" s="9"/>
      <c r="AI98" s="151"/>
      <c r="AJ98" s="532">
        <v>1023</v>
      </c>
      <c r="AK98" s="533"/>
      <c r="AL98" s="510">
        <v>3020</v>
      </c>
      <c r="AM98" s="510"/>
      <c r="AN98" s="510">
        <v>5005</v>
      </c>
      <c r="AO98" s="510"/>
      <c r="AP98" s="510">
        <v>6029</v>
      </c>
      <c r="AQ98" s="511"/>
    </row>
    <row r="99" spans="1:43" ht="15.7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119"/>
      <c r="V99" s="99"/>
      <c r="W99" s="100" t="s">
        <v>712</v>
      </c>
      <c r="X99" s="40"/>
      <c r="Y99" s="40"/>
      <c r="Z99" s="40"/>
      <c r="AA99" s="101"/>
      <c r="AB99" s="102"/>
      <c r="AC99" s="113"/>
      <c r="AD99" s="279"/>
      <c r="AE99" s="268"/>
      <c r="AF99" s="512"/>
      <c r="AG99" s="513"/>
      <c r="AH99" s="268"/>
      <c r="AI99" s="269"/>
      <c r="AJ99" s="534"/>
      <c r="AK99" s="535"/>
      <c r="AL99" s="307"/>
      <c r="AM99" s="308"/>
      <c r="AN99" s="309"/>
      <c r="AO99" s="310"/>
      <c r="AP99" s="311"/>
      <c r="AQ99" s="312"/>
    </row>
    <row r="100" spans="1:43" ht="15.7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111"/>
      <c r="V100" s="112"/>
      <c r="W100" s="100"/>
      <c r="X100" s="40"/>
      <c r="Y100" s="40"/>
      <c r="Z100" s="40"/>
      <c r="AA100" s="101"/>
      <c r="AB100" s="102"/>
      <c r="AC100" s="113"/>
      <c r="AD100" s="279"/>
      <c r="AE100" s="268"/>
      <c r="AF100" s="278"/>
      <c r="AG100" s="278"/>
      <c r="AH100" s="278"/>
      <c r="AI100" s="287"/>
      <c r="AJ100" s="509">
        <v>7015</v>
      </c>
      <c r="AK100" s="511"/>
      <c r="AL100" s="536">
        <v>9003</v>
      </c>
      <c r="AM100" s="537"/>
      <c r="AN100" s="537">
        <v>9005</v>
      </c>
      <c r="AO100" s="537"/>
      <c r="AP100" s="40"/>
      <c r="AQ100" s="133"/>
    </row>
    <row r="101" spans="1:43" ht="15.7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111"/>
      <c r="V101" s="112"/>
      <c r="W101" s="100"/>
      <c r="X101" s="40"/>
      <c r="Y101" s="40"/>
      <c r="Z101" s="40"/>
      <c r="AA101" s="101"/>
      <c r="AB101" s="102"/>
      <c r="AC101" s="113"/>
      <c r="AD101" s="279"/>
      <c r="AE101" s="268"/>
      <c r="AF101" s="278"/>
      <c r="AG101" s="278"/>
      <c r="AH101" s="278"/>
      <c r="AI101" s="287"/>
      <c r="AJ101" s="288"/>
      <c r="AK101" s="289"/>
      <c r="AL101" s="292"/>
      <c r="AM101" s="293"/>
      <c r="AN101" s="294"/>
      <c r="AO101" s="295"/>
      <c r="AP101" s="117"/>
      <c r="AQ101" s="118"/>
    </row>
    <row r="102" spans="1:43" ht="15.7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111"/>
      <c r="V102" s="112"/>
      <c r="W102" s="100"/>
      <c r="X102" s="40"/>
      <c r="Y102" s="40"/>
      <c r="Z102" s="40"/>
      <c r="AA102" s="101"/>
      <c r="AB102" s="102"/>
      <c r="AC102" s="113"/>
      <c r="AD102" s="279"/>
      <c r="AE102" s="268"/>
      <c r="AF102" s="278"/>
      <c r="AG102" s="278"/>
      <c r="AH102" s="278"/>
      <c r="AI102" s="287"/>
      <c r="AJ102" s="279"/>
      <c r="AK102" s="121"/>
      <c r="AL102" s="121"/>
      <c r="AM102" s="121"/>
      <c r="AN102" s="121"/>
      <c r="AO102" s="121"/>
      <c r="AP102" s="117"/>
      <c r="AQ102" s="118"/>
    </row>
    <row r="103" spans="1:43" ht="15.7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111"/>
      <c r="V103" s="99" t="s">
        <v>694</v>
      </c>
      <c r="W103" s="100" t="s">
        <v>699</v>
      </c>
      <c r="X103" s="40"/>
      <c r="Y103" s="40"/>
      <c r="Z103" s="40"/>
      <c r="AA103" s="101"/>
      <c r="AB103" s="102"/>
      <c r="AC103" s="113"/>
      <c r="AD103" s="138"/>
      <c r="AE103" s="101"/>
      <c r="AF103" s="510">
        <v>7015</v>
      </c>
      <c r="AG103" s="510"/>
      <c r="AH103" s="40"/>
      <c r="AI103" s="134"/>
      <c r="AJ103" s="123"/>
      <c r="AK103" s="124"/>
      <c r="AL103" s="115" t="s">
        <v>894</v>
      </c>
      <c r="AM103" s="116"/>
      <c r="AN103" s="116"/>
      <c r="AO103" s="117"/>
      <c r="AP103" s="117"/>
      <c r="AQ103" s="118"/>
    </row>
    <row r="104" spans="1:43" ht="15.7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111"/>
      <c r="V104" s="99"/>
      <c r="W104" s="100" t="s">
        <v>700</v>
      </c>
      <c r="X104" s="40"/>
      <c r="Y104" s="40"/>
      <c r="Z104" s="40"/>
      <c r="AA104" s="101"/>
      <c r="AB104" s="102"/>
      <c r="AC104" s="113"/>
      <c r="AD104" s="279"/>
      <c r="AE104" s="268"/>
      <c r="AF104" s="288"/>
      <c r="AG104" s="289"/>
      <c r="AH104" s="268"/>
      <c r="AI104" s="269"/>
      <c r="AJ104" s="279"/>
      <c r="AK104" s="121"/>
      <c r="AL104" s="121"/>
      <c r="AM104" s="121"/>
      <c r="AN104" s="121"/>
      <c r="AO104" s="121"/>
      <c r="AP104" s="117"/>
      <c r="AQ104" s="118"/>
    </row>
    <row r="105" spans="1:43" ht="15.7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313"/>
      <c r="V105" s="164"/>
      <c r="W105" s="145"/>
      <c r="X105" s="75"/>
      <c r="Y105" s="75"/>
      <c r="Z105" s="75"/>
      <c r="AA105" s="146"/>
      <c r="AB105" s="147"/>
      <c r="AC105" s="165"/>
      <c r="AD105" s="296"/>
      <c r="AE105" s="297"/>
      <c r="AF105" s="314"/>
      <c r="AG105" s="314"/>
      <c r="AH105" s="314"/>
      <c r="AI105" s="315"/>
      <c r="AJ105" s="300"/>
      <c r="AK105" s="299"/>
      <c r="AL105" s="299"/>
      <c r="AM105" s="299"/>
      <c r="AN105" s="299"/>
      <c r="AO105" s="299"/>
      <c r="AP105" s="75"/>
      <c r="AQ105" s="140"/>
    </row>
    <row r="106" spans="1:43" ht="15.7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104" t="s">
        <v>685</v>
      </c>
      <c r="V106" s="258"/>
      <c r="W106" s="280"/>
      <c r="X106" s="97"/>
      <c r="Y106" s="97"/>
      <c r="Z106" s="129"/>
      <c r="AA106" s="130"/>
      <c r="AB106" s="129"/>
      <c r="AC106" s="131"/>
      <c r="AD106" s="137"/>
      <c r="AE106" s="130"/>
      <c r="AF106" s="130"/>
      <c r="AG106" s="130"/>
      <c r="AH106" s="97"/>
      <c r="AI106" s="133"/>
      <c r="AJ106" s="132"/>
      <c r="AK106" s="97"/>
      <c r="AL106" s="97"/>
      <c r="AM106" s="97"/>
      <c r="AN106" s="97"/>
      <c r="AO106" s="97"/>
      <c r="AP106" s="97"/>
      <c r="AQ106" s="133"/>
    </row>
    <row r="107" spans="1:43" ht="15.7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125"/>
      <c r="V107" s="112" t="s">
        <v>695</v>
      </c>
      <c r="W107" s="100" t="s">
        <v>895</v>
      </c>
      <c r="X107" s="40"/>
      <c r="Y107" s="40"/>
      <c r="Z107" s="40"/>
      <c r="AA107" s="101"/>
      <c r="AB107" s="102"/>
      <c r="AC107" s="113"/>
      <c r="AD107" s="138"/>
      <c r="AE107" s="101"/>
      <c r="AF107" s="533">
        <v>7040</v>
      </c>
      <c r="AG107" s="533"/>
      <c r="AH107" s="40"/>
      <c r="AI107" s="134"/>
      <c r="AJ107" s="532">
        <v>1023</v>
      </c>
      <c r="AK107" s="533"/>
      <c r="AL107" s="510">
        <v>3020</v>
      </c>
      <c r="AM107" s="510"/>
      <c r="AN107" s="510">
        <v>5005</v>
      </c>
      <c r="AO107" s="510"/>
      <c r="AP107" s="510">
        <v>6029</v>
      </c>
      <c r="AQ107" s="511"/>
    </row>
    <row r="108" spans="1:43" ht="15.7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125"/>
      <c r="V108" s="112"/>
      <c r="W108" s="100" t="s">
        <v>714</v>
      </c>
      <c r="X108" s="40"/>
      <c r="Y108" s="40"/>
      <c r="Z108" s="40"/>
      <c r="AA108" s="101"/>
      <c r="AB108" s="102"/>
      <c r="AC108" s="113"/>
      <c r="AD108" s="279"/>
      <c r="AE108" s="268"/>
      <c r="AF108" s="512"/>
      <c r="AG108" s="513"/>
      <c r="AH108" s="268"/>
      <c r="AI108" s="269"/>
      <c r="AJ108" s="534"/>
      <c r="AK108" s="535"/>
      <c r="AL108" s="307"/>
      <c r="AM108" s="308"/>
      <c r="AN108" s="309"/>
      <c r="AO108" s="310"/>
      <c r="AP108" s="311"/>
      <c r="AQ108" s="312"/>
    </row>
    <row r="109" spans="1:43" ht="15.7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125"/>
      <c r="V109" s="112"/>
      <c r="W109" s="100"/>
      <c r="X109" s="40"/>
      <c r="Y109" s="40"/>
      <c r="Z109" s="40"/>
      <c r="AA109" s="101"/>
      <c r="AB109" s="102"/>
      <c r="AC109" s="113"/>
      <c r="AD109" s="279"/>
      <c r="AE109" s="268"/>
      <c r="AF109" s="305"/>
      <c r="AG109" s="305"/>
      <c r="AH109" s="268"/>
      <c r="AI109" s="269"/>
      <c r="AJ109" s="509">
        <v>7015</v>
      </c>
      <c r="AK109" s="511"/>
      <c r="AL109" s="536">
        <v>9003</v>
      </c>
      <c r="AM109" s="537"/>
      <c r="AN109" s="537">
        <v>9005</v>
      </c>
      <c r="AO109" s="537"/>
      <c r="AP109" s="40"/>
      <c r="AQ109" s="133"/>
    </row>
    <row r="110" spans="1:43" ht="15.7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125"/>
      <c r="V110" s="112"/>
      <c r="W110" s="100"/>
      <c r="X110" s="40"/>
      <c r="Y110" s="40"/>
      <c r="Z110" s="40"/>
      <c r="AA110" s="101"/>
      <c r="AB110" s="102"/>
      <c r="AC110" s="113"/>
      <c r="AD110" s="279"/>
      <c r="AE110" s="268"/>
      <c r="AF110" s="305"/>
      <c r="AG110" s="305"/>
      <c r="AH110" s="268"/>
      <c r="AI110" s="269"/>
      <c r="AJ110" s="288"/>
      <c r="AK110" s="289"/>
      <c r="AL110" s="292"/>
      <c r="AM110" s="293"/>
      <c r="AN110" s="294"/>
      <c r="AO110" s="295"/>
      <c r="AP110" s="117"/>
      <c r="AQ110" s="118"/>
    </row>
    <row r="111" spans="1:43" ht="15.7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125"/>
      <c r="V111" s="112"/>
      <c r="W111" s="100"/>
      <c r="X111" s="40"/>
      <c r="Y111" s="40"/>
      <c r="Z111" s="40"/>
      <c r="AA111" s="101"/>
      <c r="AB111" s="102"/>
      <c r="AC111" s="113"/>
      <c r="AD111" s="279"/>
      <c r="AE111" s="268"/>
      <c r="AF111" s="305"/>
      <c r="AG111" s="305"/>
      <c r="AH111" s="268"/>
      <c r="AI111" s="269"/>
      <c r="AJ111" s="316"/>
      <c r="AK111" s="305"/>
      <c r="AL111" s="305"/>
      <c r="AM111" s="305"/>
      <c r="AN111" s="305"/>
      <c r="AO111" s="305"/>
      <c r="AP111" s="305"/>
      <c r="AQ111" s="317"/>
    </row>
    <row r="112" spans="1:43" ht="15.7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125"/>
      <c r="V112" s="99" t="s">
        <v>696</v>
      </c>
      <c r="W112" s="100" t="s">
        <v>896</v>
      </c>
      <c r="X112" s="40"/>
      <c r="Y112" s="40"/>
      <c r="Z112" s="40"/>
      <c r="AA112" s="101"/>
      <c r="AB112" s="102"/>
      <c r="AC112" s="113"/>
      <c r="AD112" s="279"/>
      <c r="AE112" s="268"/>
      <c r="AF112" s="533">
        <v>7040</v>
      </c>
      <c r="AG112" s="533"/>
      <c r="AH112" s="40"/>
      <c r="AI112" s="134"/>
      <c r="AJ112" s="532">
        <v>1023</v>
      </c>
      <c r="AK112" s="533"/>
      <c r="AL112" s="510">
        <v>3020</v>
      </c>
      <c r="AM112" s="510"/>
      <c r="AN112" s="510">
        <v>5005</v>
      </c>
      <c r="AO112" s="510"/>
      <c r="AP112" s="510">
        <v>6029</v>
      </c>
      <c r="AQ112" s="511"/>
    </row>
    <row r="113" spans="1:43" ht="15.7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25"/>
      <c r="V113" s="99"/>
      <c r="W113" s="100" t="s">
        <v>714</v>
      </c>
      <c r="X113" s="40"/>
      <c r="Y113" s="40"/>
      <c r="Z113" s="40"/>
      <c r="AA113" s="101"/>
      <c r="AB113" s="102"/>
      <c r="AC113" s="113"/>
      <c r="AD113" s="279"/>
      <c r="AE113" s="268"/>
      <c r="AF113" s="512"/>
      <c r="AG113" s="513"/>
      <c r="AH113" s="268"/>
      <c r="AI113" s="269"/>
      <c r="AJ113" s="534"/>
      <c r="AK113" s="535"/>
      <c r="AL113" s="307"/>
      <c r="AM113" s="308"/>
      <c r="AN113" s="309"/>
      <c r="AO113" s="310"/>
      <c r="AP113" s="311"/>
      <c r="AQ113" s="312"/>
    </row>
    <row r="114" spans="1:43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125"/>
      <c r="V114" s="99"/>
      <c r="W114" s="100"/>
      <c r="X114" s="40"/>
      <c r="Y114" s="40"/>
      <c r="Z114" s="40"/>
      <c r="AA114" s="101"/>
      <c r="AB114" s="102"/>
      <c r="AC114" s="113"/>
      <c r="AD114" s="279"/>
      <c r="AE114" s="268"/>
      <c r="AF114" s="305"/>
      <c r="AG114" s="305"/>
      <c r="AH114" s="268"/>
      <c r="AI114" s="269"/>
      <c r="AJ114" s="509">
        <v>7015</v>
      </c>
      <c r="AK114" s="511"/>
      <c r="AL114" s="536">
        <v>9003</v>
      </c>
      <c r="AM114" s="537"/>
      <c r="AN114" s="537">
        <v>9005</v>
      </c>
      <c r="AO114" s="537"/>
      <c r="AP114" s="40"/>
      <c r="AQ114" s="133"/>
    </row>
    <row r="115" spans="1:43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25"/>
      <c r="V115" s="99"/>
      <c r="W115" s="100"/>
      <c r="X115" s="40"/>
      <c r="Y115" s="40"/>
      <c r="Z115" s="40"/>
      <c r="AA115" s="101"/>
      <c r="AB115" s="102"/>
      <c r="AC115" s="113"/>
      <c r="AD115" s="279"/>
      <c r="AE115" s="268"/>
      <c r="AF115" s="305"/>
      <c r="AG115" s="305"/>
      <c r="AH115" s="268"/>
      <c r="AI115" s="269"/>
      <c r="AJ115" s="288"/>
      <c r="AK115" s="289"/>
      <c r="AL115" s="292"/>
      <c r="AM115" s="293"/>
      <c r="AN115" s="294"/>
      <c r="AO115" s="295"/>
      <c r="AP115" s="117"/>
      <c r="AQ115" s="118"/>
    </row>
    <row r="116" spans="1:43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25"/>
      <c r="V116" s="99"/>
      <c r="X116" s="40"/>
      <c r="Y116" s="40"/>
      <c r="Z116" s="40"/>
      <c r="AA116" s="101"/>
      <c r="AB116" s="102"/>
      <c r="AC116" s="113"/>
      <c r="AD116" s="279"/>
      <c r="AE116" s="268"/>
      <c r="AF116" s="305"/>
      <c r="AG116" s="305"/>
      <c r="AH116" s="268"/>
      <c r="AI116" s="269"/>
      <c r="AJ116" s="509"/>
      <c r="AK116" s="510"/>
      <c r="AL116" s="510"/>
      <c r="AM116" s="510"/>
      <c r="AN116" s="510"/>
      <c r="AO116" s="510"/>
      <c r="AP116" s="75"/>
      <c r="AQ116" s="140"/>
    </row>
    <row r="117" spans="1:43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04" t="s">
        <v>686</v>
      </c>
      <c r="V117" s="135"/>
      <c r="W117" s="135"/>
      <c r="X117" s="97"/>
      <c r="Y117" s="97"/>
      <c r="Z117" s="129"/>
      <c r="AA117" s="136"/>
      <c r="AB117" s="136"/>
      <c r="AC117" s="131"/>
      <c r="AD117" s="137"/>
      <c r="AE117" s="130"/>
      <c r="AF117" s="130"/>
      <c r="AG117" s="130"/>
      <c r="AH117" s="97"/>
      <c r="AI117" s="133"/>
      <c r="AJ117" s="132"/>
      <c r="AK117" s="97"/>
      <c r="AL117" s="97"/>
      <c r="AM117" s="97"/>
      <c r="AN117" s="97"/>
      <c r="AO117" s="97"/>
      <c r="AP117" s="97"/>
      <c r="AQ117" s="133"/>
    </row>
    <row r="118" spans="1:43" ht="18.75">
      <c r="A118" s="395" t="s">
        <v>897</v>
      </c>
      <c r="B118" s="395"/>
      <c r="C118" s="395"/>
      <c r="D118" s="395"/>
      <c r="E118" s="395"/>
      <c r="F118" s="395"/>
      <c r="G118" s="395"/>
      <c r="H118" s="395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40"/>
      <c r="T118" s="40"/>
      <c r="U118" s="125"/>
      <c r="V118" s="112" t="s">
        <v>697</v>
      </c>
      <c r="W118" s="100" t="s">
        <v>687</v>
      </c>
      <c r="X118" s="40"/>
      <c r="Y118" s="40"/>
      <c r="Z118" s="40"/>
      <c r="AA118" s="101"/>
      <c r="AB118" s="102"/>
      <c r="AC118" s="113"/>
      <c r="AD118" s="138"/>
      <c r="AE118" s="101"/>
      <c r="AF118" s="533">
        <v>9003</v>
      </c>
      <c r="AG118" s="533"/>
      <c r="AH118" s="305"/>
      <c r="AI118" s="134"/>
      <c r="AJ118" s="509">
        <v>7015</v>
      </c>
      <c r="AK118" s="510"/>
      <c r="AL118" s="510">
        <v>8017</v>
      </c>
      <c r="AM118" s="510"/>
      <c r="AN118" s="510">
        <v>9003</v>
      </c>
      <c r="AO118" s="510"/>
      <c r="AP118" s="510">
        <v>9005</v>
      </c>
      <c r="AQ118" s="511"/>
    </row>
    <row r="119" spans="1:43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123"/>
      <c r="V119" s="40"/>
      <c r="W119" s="40"/>
      <c r="X119" s="40"/>
      <c r="Y119" s="40"/>
      <c r="Z119" s="40"/>
      <c r="AA119" s="40"/>
      <c r="AB119" s="40"/>
      <c r="AC119" s="134"/>
      <c r="AD119" s="318"/>
      <c r="AE119" s="9"/>
      <c r="AF119" s="292"/>
      <c r="AG119" s="293"/>
      <c r="AH119" s="9"/>
      <c r="AI119" s="151"/>
      <c r="AJ119" s="288"/>
      <c r="AK119" s="289"/>
      <c r="AL119" s="290"/>
      <c r="AM119" s="291"/>
      <c r="AN119" s="292"/>
      <c r="AO119" s="293"/>
      <c r="AP119" s="294"/>
      <c r="AQ119" s="295"/>
    </row>
    <row r="120" spans="1:43" ht="15.7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139"/>
      <c r="V120" s="75"/>
      <c r="W120" s="75"/>
      <c r="X120" s="75"/>
      <c r="Y120" s="75"/>
      <c r="Z120" s="75"/>
      <c r="AA120" s="75"/>
      <c r="AB120" s="75"/>
      <c r="AC120" s="140"/>
      <c r="AD120" s="319"/>
      <c r="AE120" s="320"/>
      <c r="AF120" s="299"/>
      <c r="AG120" s="299"/>
      <c r="AH120" s="299"/>
      <c r="AI120" s="298"/>
      <c r="AJ120" s="296"/>
      <c r="AK120" s="297"/>
      <c r="AL120" s="321"/>
      <c r="AM120" s="75"/>
      <c r="AN120" s="75"/>
      <c r="AO120" s="75"/>
      <c r="AP120" s="75"/>
      <c r="AQ120" s="140"/>
    </row>
    <row r="121" spans="1:43" ht="15.75" customHeight="1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5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95"/>
      <c r="AE121" s="95"/>
      <c r="AF121" s="95"/>
      <c r="AG121" s="95"/>
      <c r="AH121" s="95"/>
      <c r="AI121" s="95"/>
      <c r="AJ121" s="95"/>
      <c r="AK121" s="95"/>
      <c r="AL121" s="40"/>
      <c r="AM121" s="40"/>
      <c r="AN121" s="40"/>
      <c r="AO121" s="40"/>
      <c r="AP121" s="40"/>
      <c r="AQ121" s="40"/>
    </row>
    <row r="122" spans="1:43" ht="17.4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40"/>
      <c r="AN122" s="40"/>
      <c r="AO122" s="40"/>
      <c r="AP122" s="40"/>
      <c r="AQ122" s="40"/>
    </row>
    <row r="123" spans="1:43">
      <c r="A123" s="355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  <c r="AG123" s="356"/>
      <c r="AH123" s="356"/>
      <c r="AI123" s="356"/>
      <c r="AJ123" s="356"/>
      <c r="AK123" s="356"/>
      <c r="AL123" s="356"/>
      <c r="AM123" s="356"/>
      <c r="AN123" s="356"/>
      <c r="AO123" s="356"/>
      <c r="AP123" s="356"/>
      <c r="AQ123" s="356"/>
    </row>
  </sheetData>
  <mergeCells count="291">
    <mergeCell ref="A118:R118"/>
    <mergeCell ref="AP112:AQ112"/>
    <mergeCell ref="AF113:AG113"/>
    <mergeCell ref="AJ113:AK113"/>
    <mergeCell ref="AJ114:AK114"/>
    <mergeCell ref="AL114:AM114"/>
    <mergeCell ref="AN114:AO114"/>
    <mergeCell ref="AF112:AG112"/>
    <mergeCell ref="AJ112:AK112"/>
    <mergeCell ref="AL112:AM112"/>
    <mergeCell ref="AN112:AO112"/>
    <mergeCell ref="AF107:AG107"/>
    <mergeCell ref="AJ107:AK107"/>
    <mergeCell ref="AL107:AM107"/>
    <mergeCell ref="AN100:AO100"/>
    <mergeCell ref="AJ118:AK118"/>
    <mergeCell ref="AL118:AM118"/>
    <mergeCell ref="AN118:AO118"/>
    <mergeCell ref="AP118:AQ118"/>
    <mergeCell ref="AF118:AG118"/>
    <mergeCell ref="A123:AQ123"/>
    <mergeCell ref="AJ116:AK116"/>
    <mergeCell ref="AL116:AM116"/>
    <mergeCell ref="AN116:AO116"/>
    <mergeCell ref="AJ96:AQ96"/>
    <mergeCell ref="AJ98:AK98"/>
    <mergeCell ref="AL98:AM98"/>
    <mergeCell ref="AN98:AO98"/>
    <mergeCell ref="AP98:AQ98"/>
    <mergeCell ref="AN107:AO107"/>
    <mergeCell ref="AP107:AQ107"/>
    <mergeCell ref="AF108:AG108"/>
    <mergeCell ref="AJ108:AK108"/>
    <mergeCell ref="AJ109:AK109"/>
    <mergeCell ref="AL109:AM109"/>
    <mergeCell ref="AN109:AO109"/>
    <mergeCell ref="U96:AC96"/>
    <mergeCell ref="AD96:AI96"/>
    <mergeCell ref="AF98:AG98"/>
    <mergeCell ref="AF99:AG99"/>
    <mergeCell ref="AJ99:AK99"/>
    <mergeCell ref="AJ100:AK100"/>
    <mergeCell ref="AL100:AM100"/>
    <mergeCell ref="AF103:AG103"/>
    <mergeCell ref="AC94:AD94"/>
    <mergeCell ref="AE94:AF94"/>
    <mergeCell ref="AG94:AH94"/>
    <mergeCell ref="AI94:AJ94"/>
    <mergeCell ref="AK94:AL94"/>
    <mergeCell ref="AM94:AN94"/>
    <mergeCell ref="AC93:AD93"/>
    <mergeCell ref="AE93:AF93"/>
    <mergeCell ref="AG93:AH93"/>
    <mergeCell ref="AI93:AJ93"/>
    <mergeCell ref="AK93:AL93"/>
    <mergeCell ref="AM93:AN93"/>
    <mergeCell ref="H91:AI91"/>
    <mergeCell ref="AJ91:AM91"/>
    <mergeCell ref="AN91:AQ91"/>
    <mergeCell ref="H92:AI92"/>
    <mergeCell ref="AJ92:AM92"/>
    <mergeCell ref="AN92:AQ92"/>
    <mergeCell ref="AN85:AQ85"/>
    <mergeCell ref="B89:G89"/>
    <mergeCell ref="H89:AC89"/>
    <mergeCell ref="AD89:AE89"/>
    <mergeCell ref="AF89:AG89"/>
    <mergeCell ref="AH89:AI89"/>
    <mergeCell ref="AJ89:AM89"/>
    <mergeCell ref="AN89:AQ89"/>
    <mergeCell ref="B85:G85"/>
    <mergeCell ref="H85:AC85"/>
    <mergeCell ref="AD85:AE85"/>
    <mergeCell ref="AF85:AG85"/>
    <mergeCell ref="AH85:AI85"/>
    <mergeCell ref="AJ85:AM85"/>
    <mergeCell ref="B86:G86"/>
    <mergeCell ref="H86:AC86"/>
    <mergeCell ref="AD86:AE86"/>
    <mergeCell ref="AF86:AG86"/>
    <mergeCell ref="AN83:AQ83"/>
    <mergeCell ref="B84:G84"/>
    <mergeCell ref="H84:AC84"/>
    <mergeCell ref="AD84:AE84"/>
    <mergeCell ref="AF84:AG84"/>
    <mergeCell ref="AH84:AI84"/>
    <mergeCell ref="AJ84:AM84"/>
    <mergeCell ref="AN84:AQ84"/>
    <mergeCell ref="B83:G83"/>
    <mergeCell ref="H83:AC83"/>
    <mergeCell ref="AD83:AE83"/>
    <mergeCell ref="AF83:AG83"/>
    <mergeCell ref="AH83:AI83"/>
    <mergeCell ref="AJ83:AM83"/>
    <mergeCell ref="AN81:AQ81"/>
    <mergeCell ref="B82:G82"/>
    <mergeCell ref="H82:AC82"/>
    <mergeCell ref="AD82:AE82"/>
    <mergeCell ref="AF82:AG82"/>
    <mergeCell ref="AH82:AI82"/>
    <mergeCell ref="AJ82:AM82"/>
    <mergeCell ref="AN82:AQ82"/>
    <mergeCell ref="B81:G81"/>
    <mergeCell ref="H81:AC81"/>
    <mergeCell ref="AD81:AE81"/>
    <mergeCell ref="AF81:AG81"/>
    <mergeCell ref="AH81:AI81"/>
    <mergeCell ref="AJ81:AM81"/>
    <mergeCell ref="AN79:AQ79"/>
    <mergeCell ref="B80:G80"/>
    <mergeCell ref="H80:AC80"/>
    <mergeCell ref="AD80:AE80"/>
    <mergeCell ref="AF80:AG80"/>
    <mergeCell ref="AH80:AI80"/>
    <mergeCell ref="AJ80:AM80"/>
    <mergeCell ref="AN80:AQ80"/>
    <mergeCell ref="B79:G79"/>
    <mergeCell ref="H79:AC79"/>
    <mergeCell ref="AD79:AE79"/>
    <mergeCell ref="AF79:AG79"/>
    <mergeCell ref="AH79:AI79"/>
    <mergeCell ref="AJ79:AM79"/>
    <mergeCell ref="AN77:AQ77"/>
    <mergeCell ref="B78:G78"/>
    <mergeCell ref="H78:AC78"/>
    <mergeCell ref="AD78:AE78"/>
    <mergeCell ref="AF78:AG78"/>
    <mergeCell ref="AH78:AI78"/>
    <mergeCell ref="AJ78:AM78"/>
    <mergeCell ref="AN78:AQ78"/>
    <mergeCell ref="B77:G77"/>
    <mergeCell ref="H77:AC77"/>
    <mergeCell ref="AD77:AE77"/>
    <mergeCell ref="AF77:AG77"/>
    <mergeCell ref="AH77:AI77"/>
    <mergeCell ref="AJ77:AM77"/>
    <mergeCell ref="AN75:AQ75"/>
    <mergeCell ref="B76:G76"/>
    <mergeCell ref="H76:AC76"/>
    <mergeCell ref="AD76:AE76"/>
    <mergeCell ref="AF76:AG76"/>
    <mergeCell ref="AH76:AI76"/>
    <mergeCell ref="AJ76:AM76"/>
    <mergeCell ref="AN76:AQ76"/>
    <mergeCell ref="B75:G75"/>
    <mergeCell ref="H75:AC75"/>
    <mergeCell ref="AD75:AE75"/>
    <mergeCell ref="AF75:AG75"/>
    <mergeCell ref="AH75:AI75"/>
    <mergeCell ref="AJ75:AM75"/>
    <mergeCell ref="AN73:AQ73"/>
    <mergeCell ref="B74:G74"/>
    <mergeCell ref="H74:AC74"/>
    <mergeCell ref="AD74:AE74"/>
    <mergeCell ref="AF74:AG74"/>
    <mergeCell ref="AH74:AI74"/>
    <mergeCell ref="AJ74:AM74"/>
    <mergeCell ref="AN74:AQ74"/>
    <mergeCell ref="B73:G73"/>
    <mergeCell ref="H73:AC73"/>
    <mergeCell ref="AD73:AE73"/>
    <mergeCell ref="AF73:AG73"/>
    <mergeCell ref="AH73:AI73"/>
    <mergeCell ref="AJ73:AM73"/>
    <mergeCell ref="AN71:AQ71"/>
    <mergeCell ref="B72:G72"/>
    <mergeCell ref="H72:AC72"/>
    <mergeCell ref="AD72:AE72"/>
    <mergeCell ref="AF72:AG72"/>
    <mergeCell ref="AH72:AI72"/>
    <mergeCell ref="AJ72:AM72"/>
    <mergeCell ref="AN72:AQ72"/>
    <mergeCell ref="B71:G71"/>
    <mergeCell ref="H71:AC71"/>
    <mergeCell ref="AD71:AE71"/>
    <mergeCell ref="AF71:AG71"/>
    <mergeCell ref="AH71:AI71"/>
    <mergeCell ref="AJ71:AM71"/>
    <mergeCell ref="AN69:AQ69"/>
    <mergeCell ref="B70:G70"/>
    <mergeCell ref="H70:AC70"/>
    <mergeCell ref="AD70:AE70"/>
    <mergeCell ref="AF70:AG70"/>
    <mergeCell ref="AH70:AI70"/>
    <mergeCell ref="AJ70:AM70"/>
    <mergeCell ref="AN70:AQ70"/>
    <mergeCell ref="B69:G69"/>
    <mergeCell ref="H69:AC69"/>
    <mergeCell ref="AD69:AE69"/>
    <mergeCell ref="AF69:AG69"/>
    <mergeCell ref="AH69:AI69"/>
    <mergeCell ref="AJ69:AM69"/>
    <mergeCell ref="AN67:AQ67"/>
    <mergeCell ref="B68:G68"/>
    <mergeCell ref="H68:AC68"/>
    <mergeCell ref="AD68:AE68"/>
    <mergeCell ref="AF68:AG68"/>
    <mergeCell ref="AH68:AI68"/>
    <mergeCell ref="AJ68:AM68"/>
    <mergeCell ref="AN68:AQ68"/>
    <mergeCell ref="B67:G67"/>
    <mergeCell ref="H67:AC67"/>
    <mergeCell ref="AD67:AE67"/>
    <mergeCell ref="AF67:AG67"/>
    <mergeCell ref="AH67:AI67"/>
    <mergeCell ref="AJ67:AM67"/>
    <mergeCell ref="AN65:AQ65"/>
    <mergeCell ref="B66:G66"/>
    <mergeCell ref="H66:AC66"/>
    <mergeCell ref="AD66:AE66"/>
    <mergeCell ref="AF66:AG66"/>
    <mergeCell ref="AH66:AI66"/>
    <mergeCell ref="AJ66:AM66"/>
    <mergeCell ref="AN66:AQ66"/>
    <mergeCell ref="B65:G65"/>
    <mergeCell ref="H65:AC65"/>
    <mergeCell ref="AD65:AE65"/>
    <mergeCell ref="AF65:AG65"/>
    <mergeCell ref="AH65:AI65"/>
    <mergeCell ref="AJ65:AM65"/>
    <mergeCell ref="G60:K60"/>
    <mergeCell ref="L60:P62"/>
    <mergeCell ref="Q60:V60"/>
    <mergeCell ref="W60:AB60"/>
    <mergeCell ref="AC60:AI60"/>
    <mergeCell ref="AJ60:AM60"/>
    <mergeCell ref="AN60:AQ60"/>
    <mergeCell ref="G61:K61"/>
    <mergeCell ref="Q61:V61"/>
    <mergeCell ref="W61:AB61"/>
    <mergeCell ref="AC61:AI61"/>
    <mergeCell ref="AJ61:AM61"/>
    <mergeCell ref="AN61:AQ61"/>
    <mergeCell ref="G62:K62"/>
    <mergeCell ref="Q62:V62"/>
    <mergeCell ref="W62:AB62"/>
    <mergeCell ref="AC62:AI62"/>
    <mergeCell ref="AJ62:AM62"/>
    <mergeCell ref="AN62:AQ62"/>
    <mergeCell ref="AJ59:AM59"/>
    <mergeCell ref="AN59:AQ59"/>
    <mergeCell ref="AN57:AQ57"/>
    <mergeCell ref="G58:K58"/>
    <mergeCell ref="Q58:V58"/>
    <mergeCell ref="W58:AB58"/>
    <mergeCell ref="AC58:AI58"/>
    <mergeCell ref="AJ58:AM58"/>
    <mergeCell ref="AN58:AQ58"/>
    <mergeCell ref="G57:K57"/>
    <mergeCell ref="L57:P59"/>
    <mergeCell ref="Q57:V57"/>
    <mergeCell ref="W57:AB57"/>
    <mergeCell ref="AC57:AI57"/>
    <mergeCell ref="AJ57:AM57"/>
    <mergeCell ref="G59:K59"/>
    <mergeCell ref="Q59:V59"/>
    <mergeCell ref="W59:AB59"/>
    <mergeCell ref="AC59:AI59"/>
    <mergeCell ref="B1:AH2"/>
    <mergeCell ref="AS1:AX2"/>
    <mergeCell ref="T4:AQ4"/>
    <mergeCell ref="T6:AQ6"/>
    <mergeCell ref="T8:AQ8"/>
    <mergeCell ref="D51:N51"/>
    <mergeCell ref="AN54:AO54"/>
    <mergeCell ref="B56:F56"/>
    <mergeCell ref="G56:K56"/>
    <mergeCell ref="L56:P56"/>
    <mergeCell ref="Q56:V56"/>
    <mergeCell ref="W56:AB56"/>
    <mergeCell ref="AC56:AI56"/>
    <mergeCell ref="AJ56:AM56"/>
    <mergeCell ref="AN56:AQ56"/>
    <mergeCell ref="D50:N50"/>
    <mergeCell ref="B88:G88"/>
    <mergeCell ref="H88:AC88"/>
    <mergeCell ref="AD88:AE88"/>
    <mergeCell ref="AF88:AG88"/>
    <mergeCell ref="AH88:AI88"/>
    <mergeCell ref="AJ88:AM88"/>
    <mergeCell ref="AN88:AQ88"/>
    <mergeCell ref="AH86:AI86"/>
    <mergeCell ref="AJ86:AM86"/>
    <mergeCell ref="AN86:AQ86"/>
    <mergeCell ref="B87:G87"/>
    <mergeCell ref="H87:AC87"/>
    <mergeCell ref="AD87:AE87"/>
    <mergeCell ref="AF87:AG87"/>
    <mergeCell ref="AH87:AI87"/>
    <mergeCell ref="AJ87:AM87"/>
    <mergeCell ref="AN87:AQ87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P146"/>
  <sheetViews>
    <sheetView showWhiteSpace="0" zoomScale="85" zoomScaleNormal="85" zoomScaleSheetLayoutView="106" zoomScalePageLayoutView="90" workbookViewId="0">
      <pane ySplit="2" topLeftCell="A117" activePane="bottomLeft" state="frozen"/>
      <selection pane="bottomLeft" activeCell="A146" sqref="A146:AQ146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62"/>
      <c r="B1" s="449" t="s">
        <v>638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0" s="1" customFormat="1" ht="14.45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0" s="1" customFormat="1" ht="13.9" customHeight="1">
      <c r="A4" s="9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"/>
      <c r="P4" s="33"/>
      <c r="Q4" s="33"/>
      <c r="R4" s="33"/>
      <c r="S4" s="35"/>
      <c r="T4" s="451" t="s">
        <v>817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0" s="1" customFormat="1" ht="7.15" customHeight="1">
      <c r="A5" s="9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"/>
      <c r="P5" s="33"/>
      <c r="Q5" s="33"/>
      <c r="R5" s="33"/>
      <c r="S5" s="35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</row>
    <row r="6" spans="1:50" s="1" customFormat="1" ht="13.9" customHeight="1">
      <c r="A6" s="9"/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"/>
      <c r="P6" s="33"/>
      <c r="Q6" s="33"/>
      <c r="R6" s="33"/>
      <c r="S6" s="34"/>
      <c r="T6" s="451" t="s">
        <v>589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0" s="1" customFormat="1" ht="7.15" customHeight="1">
      <c r="A7" s="9"/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"/>
      <c r="P7" s="33"/>
      <c r="Q7" s="33"/>
      <c r="R7" s="33"/>
      <c r="S7" s="3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</row>
    <row r="8" spans="1:50" s="1" customFormat="1" ht="13.9" customHeight="1">
      <c r="A8" s="9"/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"/>
      <c r="P8" s="33"/>
      <c r="Q8" s="33"/>
      <c r="R8" s="33"/>
      <c r="S8" s="34"/>
      <c r="T8" s="451" t="s">
        <v>642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0" ht="14.45" customHeight="1">
      <c r="A9" s="5"/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0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639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5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48" t="s">
        <v>481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50"/>
    </row>
    <row r="14" spans="1:5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1" t="s">
        <v>498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3"/>
    </row>
    <row r="15" spans="1:5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497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</row>
    <row r="16" spans="1:5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48" t="s">
        <v>482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50"/>
    </row>
    <row r="18" spans="1:4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1" t="s">
        <v>483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3"/>
    </row>
    <row r="19" spans="1:4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484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</row>
    <row r="20" spans="1:4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485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</row>
    <row r="21" spans="1:43" ht="19.5">
      <c r="A21" s="9"/>
      <c r="B21" s="33"/>
      <c r="C21" s="33"/>
      <c r="D21" s="33"/>
      <c r="E21" s="33"/>
      <c r="F21" s="33"/>
      <c r="G21" s="33"/>
      <c r="H21" s="33"/>
      <c r="I21" s="33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48" t="s">
        <v>486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50"/>
    </row>
    <row r="23" spans="1:4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1" t="s">
        <v>640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3"/>
    </row>
    <row r="24" spans="1:4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48" t="s">
        <v>487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50"/>
    </row>
    <row r="26" spans="1:4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1" t="s">
        <v>558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</row>
    <row r="27" spans="1:4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93" t="s">
        <v>495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</row>
    <row r="28" spans="1:43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489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4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490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4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491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4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641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4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492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68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87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</row>
    <row r="34" spans="1:68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48" t="s">
        <v>503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50"/>
    </row>
    <row r="35" spans="1:68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561</v>
      </c>
      <c r="T35" s="57"/>
      <c r="U35" s="57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68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94" t="s">
        <v>541</v>
      </c>
      <c r="T36" s="57"/>
      <c r="U36" s="57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  <c r="AW36" s="325"/>
      <c r="AX36" s="325"/>
      <c r="AY36" s="325"/>
      <c r="AZ36" s="325"/>
      <c r="BA36" s="325"/>
      <c r="BB36" s="325"/>
      <c r="BC36" s="325"/>
      <c r="BD36" s="325"/>
      <c r="BE36" s="325"/>
      <c r="BF36" s="325"/>
      <c r="BG36" s="325"/>
      <c r="BH36" s="325"/>
      <c r="BI36" s="325"/>
      <c r="BJ36" s="325"/>
      <c r="BK36" s="325"/>
      <c r="BL36" s="325"/>
      <c r="BM36" s="325"/>
      <c r="BN36" s="325"/>
      <c r="BO36" s="325"/>
      <c r="BP36" s="325"/>
    </row>
    <row r="37" spans="1:68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93" t="s">
        <v>516</v>
      </c>
      <c r="T37" s="57"/>
      <c r="U37" s="57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</row>
    <row r="38" spans="1:68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1" t="s">
        <v>511</v>
      </c>
      <c r="T38" s="57"/>
      <c r="U38" s="57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68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1" t="s">
        <v>543</v>
      </c>
      <c r="T39" s="57"/>
      <c r="U39" s="57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68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1" t="s">
        <v>544</v>
      </c>
      <c r="T40" s="57"/>
      <c r="U40" s="57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68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512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68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46"/>
      <c r="T42" s="47"/>
      <c r="U42" s="47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1:68">
      <c r="A43" s="5"/>
      <c r="B43" s="5"/>
      <c r="C43" s="558" t="s">
        <v>678</v>
      </c>
      <c r="D43" s="558"/>
      <c r="E43" s="558"/>
      <c r="F43" s="558"/>
      <c r="G43" s="558"/>
      <c r="H43" s="5"/>
      <c r="I43" s="5"/>
      <c r="J43" s="5"/>
      <c r="K43" s="558" t="s">
        <v>679</v>
      </c>
      <c r="L43" s="558"/>
      <c r="M43" s="558"/>
      <c r="N43" s="558"/>
      <c r="O43" s="558"/>
      <c r="P43" s="558"/>
      <c r="Q43" s="5"/>
      <c r="R43" s="5"/>
      <c r="S43" s="46"/>
      <c r="T43" s="47"/>
      <c r="U43" s="47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1:68">
      <c r="A44" s="5"/>
      <c r="B44" s="5"/>
      <c r="C44" s="5"/>
      <c r="D44" s="86"/>
      <c r="E44" s="86"/>
      <c r="F44" s="86"/>
      <c r="G44" s="5"/>
      <c r="H44" s="5"/>
      <c r="I44" s="5"/>
      <c r="J44" s="5"/>
      <c r="K44" s="5"/>
      <c r="L44" s="86"/>
      <c r="M44" s="86"/>
      <c r="N44" s="86"/>
      <c r="O44" s="86"/>
      <c r="P44" s="86"/>
      <c r="Q44" s="5"/>
      <c r="R44" s="5"/>
      <c r="S44" s="46"/>
      <c r="T44" s="47"/>
      <c r="U44" s="47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1:68">
      <c r="A45" s="5"/>
      <c r="B45" s="5"/>
      <c r="C45" s="5"/>
      <c r="D45" s="86"/>
      <c r="E45" s="86"/>
      <c r="F45" s="86"/>
      <c r="G45" s="5"/>
      <c r="H45" s="5"/>
      <c r="I45" s="5"/>
      <c r="J45" s="5"/>
      <c r="K45" s="5"/>
      <c r="L45" s="86"/>
      <c r="M45" s="86"/>
      <c r="N45" s="86"/>
      <c r="O45" s="86"/>
      <c r="P45" s="86"/>
      <c r="Q45" s="5"/>
      <c r="R45" s="5"/>
      <c r="S45" s="46"/>
      <c r="T45" s="47"/>
      <c r="U45" s="47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1:68">
      <c r="A46" s="5"/>
      <c r="B46" s="5"/>
      <c r="C46" s="5"/>
      <c r="D46" s="86"/>
      <c r="E46" s="86"/>
      <c r="F46" s="86"/>
      <c r="G46" s="5"/>
      <c r="H46" s="5"/>
      <c r="I46" s="5"/>
      <c r="J46" s="5"/>
      <c r="K46" s="5"/>
      <c r="L46" s="86"/>
      <c r="M46" s="86"/>
      <c r="N46" s="86"/>
      <c r="O46" s="86"/>
      <c r="P46" s="86"/>
      <c r="Q46" s="5"/>
      <c r="R46" s="5"/>
      <c r="S46" s="46"/>
      <c r="T46" s="47"/>
      <c r="U46" s="47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1:68">
      <c r="A47" s="5"/>
      <c r="B47" s="5"/>
      <c r="C47" s="5"/>
      <c r="D47" s="86"/>
      <c r="E47" s="86"/>
      <c r="F47" s="86"/>
      <c r="G47" s="5"/>
      <c r="H47" s="5"/>
      <c r="I47" s="5"/>
      <c r="J47" s="5"/>
      <c r="K47" s="5"/>
      <c r="L47" s="86"/>
      <c r="M47" s="86"/>
      <c r="N47" s="86"/>
      <c r="O47" s="86"/>
      <c r="P47" s="86"/>
      <c r="Q47" s="5"/>
      <c r="R47" s="5"/>
      <c r="S47" s="46"/>
      <c r="T47" s="47"/>
      <c r="U47" s="47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1:68">
      <c r="A48" s="5"/>
      <c r="B48" s="5"/>
      <c r="C48" s="5"/>
      <c r="D48" s="86"/>
      <c r="E48" s="86"/>
      <c r="F48" s="86"/>
      <c r="G48" s="5"/>
      <c r="H48" s="5"/>
      <c r="I48" s="5"/>
      <c r="J48" s="5"/>
      <c r="K48" s="5"/>
      <c r="L48" s="86"/>
      <c r="M48" s="86"/>
      <c r="N48" s="86"/>
      <c r="O48" s="86"/>
      <c r="P48" s="86"/>
      <c r="Q48" s="5"/>
      <c r="R48" s="5"/>
      <c r="S48" s="46"/>
      <c r="T48" s="47"/>
      <c r="U48" s="47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1:43">
      <c r="A49" s="5"/>
      <c r="B49" s="5"/>
      <c r="C49" s="5"/>
      <c r="D49" s="86"/>
      <c r="E49" s="86"/>
      <c r="F49" s="86"/>
      <c r="G49" s="5"/>
      <c r="H49" s="5"/>
      <c r="I49" s="5"/>
      <c r="J49" s="5"/>
      <c r="K49" s="5"/>
      <c r="L49" s="86"/>
      <c r="M49" s="86"/>
      <c r="N49" s="86"/>
      <c r="O49" s="86"/>
      <c r="P49" s="86"/>
      <c r="Q49" s="5"/>
      <c r="R49" s="5"/>
      <c r="S49" s="46"/>
      <c r="T49" s="47"/>
      <c r="U49" s="47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1:43">
      <c r="A50" s="5"/>
      <c r="B50" s="5"/>
      <c r="C50" s="5"/>
      <c r="D50" s="86"/>
      <c r="E50" s="86"/>
      <c r="F50" s="86"/>
      <c r="G50" s="5"/>
      <c r="H50" s="5"/>
      <c r="I50" s="5"/>
      <c r="J50" s="5"/>
      <c r="K50" s="5"/>
      <c r="L50" s="86"/>
      <c r="M50" s="86"/>
      <c r="N50" s="86"/>
      <c r="O50" s="86"/>
      <c r="P50" s="86"/>
      <c r="Q50" s="5"/>
      <c r="R50" s="5"/>
      <c r="S50" s="46"/>
      <c r="T50" s="47"/>
      <c r="U50" s="47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1:43">
      <c r="A51" s="5"/>
      <c r="B51" s="5"/>
      <c r="C51" s="5"/>
      <c r="D51" s="86"/>
      <c r="E51" s="86"/>
      <c r="F51" s="86"/>
      <c r="G51" s="5"/>
      <c r="H51" s="5"/>
      <c r="I51" s="5"/>
      <c r="J51" s="5"/>
      <c r="K51" s="5"/>
      <c r="L51" s="86"/>
      <c r="M51" s="86"/>
      <c r="N51" s="86"/>
      <c r="O51" s="86"/>
      <c r="P51" s="86"/>
      <c r="Q51" s="5"/>
      <c r="R51" s="5"/>
      <c r="S51" s="46"/>
      <c r="T51" s="47"/>
      <c r="U51" s="47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1:43">
      <c r="A52" s="5"/>
      <c r="B52" s="5"/>
      <c r="C52" s="5"/>
      <c r="D52" s="86"/>
      <c r="E52" s="86"/>
      <c r="F52" s="86"/>
      <c r="G52" s="5"/>
      <c r="H52" s="5"/>
      <c r="I52" s="5"/>
      <c r="J52" s="5"/>
      <c r="K52" s="5"/>
      <c r="L52" s="86"/>
      <c r="M52" s="86"/>
      <c r="N52" s="86"/>
      <c r="O52" s="86"/>
      <c r="P52" s="86"/>
      <c r="Q52" s="5"/>
      <c r="R52" s="5"/>
      <c r="S52" s="46"/>
      <c r="T52" s="47"/>
      <c r="U52" s="47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1:43">
      <c r="A53" s="5"/>
      <c r="B53" s="5"/>
      <c r="C53" s="5"/>
      <c r="D53" s="86"/>
      <c r="E53" s="86"/>
      <c r="F53" s="86"/>
      <c r="G53" s="5"/>
      <c r="H53" s="5"/>
      <c r="I53" s="5"/>
      <c r="J53" s="5"/>
      <c r="K53" s="5"/>
      <c r="L53" s="86"/>
      <c r="M53" s="86"/>
      <c r="N53" s="86"/>
      <c r="O53" s="86"/>
      <c r="P53" s="86"/>
      <c r="Q53" s="5"/>
      <c r="R53" s="5"/>
      <c r="S53" s="46"/>
      <c r="T53" s="47"/>
      <c r="U53" s="47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1:43">
      <c r="A54" s="5"/>
      <c r="B54" s="5"/>
      <c r="C54" s="5"/>
      <c r="D54" s="86"/>
      <c r="E54" s="86"/>
      <c r="F54" s="86"/>
      <c r="G54" s="5"/>
      <c r="H54" s="5"/>
      <c r="I54" s="5"/>
      <c r="J54" s="5"/>
      <c r="K54" s="5"/>
      <c r="L54" s="86"/>
      <c r="M54" s="86"/>
      <c r="N54" s="86"/>
      <c r="O54" s="86"/>
      <c r="P54" s="86"/>
      <c r="Q54" s="5"/>
      <c r="R54" s="5"/>
      <c r="S54" s="46"/>
      <c r="T54" s="47"/>
      <c r="U54" s="47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1:43">
      <c r="A55" s="5"/>
      <c r="B55" s="5"/>
      <c r="C55" s="5"/>
      <c r="D55" s="86"/>
      <c r="E55" s="86"/>
      <c r="F55" s="86"/>
      <c r="G55" s="5"/>
      <c r="H55" s="5"/>
      <c r="I55" s="5"/>
      <c r="J55" s="5"/>
      <c r="K55" s="5"/>
      <c r="L55" s="86"/>
      <c r="M55" s="86"/>
      <c r="N55" s="86"/>
      <c r="O55" s="86"/>
      <c r="P55" s="86"/>
      <c r="Q55" s="5"/>
      <c r="R55" s="5"/>
      <c r="S55" s="46"/>
      <c r="T55" s="47"/>
      <c r="U55" s="47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1:43">
      <c r="A56" s="5"/>
      <c r="B56" s="5"/>
      <c r="C56" s="5"/>
      <c r="D56" s="86"/>
      <c r="E56" s="86"/>
      <c r="F56" s="86"/>
      <c r="G56" s="5"/>
      <c r="H56" s="5"/>
      <c r="I56" s="5"/>
      <c r="J56" s="5"/>
      <c r="K56" s="5"/>
      <c r="L56" s="86"/>
      <c r="M56" s="86"/>
      <c r="N56" s="86"/>
      <c r="O56" s="86"/>
      <c r="P56" s="86"/>
      <c r="Q56" s="5"/>
      <c r="R56" s="5"/>
      <c r="S56" s="46"/>
      <c r="T56" s="47"/>
      <c r="U56" s="47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1:43">
      <c r="A57" s="5"/>
      <c r="B57" s="5"/>
      <c r="C57" s="5"/>
      <c r="D57" s="86"/>
      <c r="E57" s="86"/>
      <c r="F57" s="86"/>
      <c r="G57" s="5"/>
      <c r="H57" s="5"/>
      <c r="I57" s="5"/>
      <c r="J57" s="5"/>
      <c r="K57" s="5"/>
      <c r="L57" s="86"/>
      <c r="M57" s="86"/>
      <c r="N57" s="86"/>
      <c r="O57" s="86"/>
      <c r="P57" s="86"/>
      <c r="Q57" s="5"/>
      <c r="R57" s="5"/>
      <c r="S57" s="46"/>
      <c r="T57" s="47"/>
      <c r="U57" s="47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1:43">
      <c r="A58" s="5"/>
      <c r="B58" s="5"/>
      <c r="C58" s="5"/>
      <c r="D58" s="86"/>
      <c r="E58" s="86"/>
      <c r="F58" s="86"/>
      <c r="G58" s="5"/>
      <c r="H58" s="5"/>
      <c r="I58" s="5"/>
      <c r="J58" s="5"/>
      <c r="K58" s="5"/>
      <c r="L58" s="86"/>
      <c r="M58" s="86"/>
      <c r="N58" s="86"/>
      <c r="O58" s="86"/>
      <c r="P58" s="86"/>
      <c r="Q58" s="5"/>
      <c r="R58" s="5"/>
      <c r="S58" s="46"/>
      <c r="T58" s="47"/>
      <c r="U58" s="47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1:43">
      <c r="A59" s="5"/>
      <c r="B59" s="5"/>
      <c r="C59" s="5"/>
      <c r="D59" s="194"/>
      <c r="E59" s="194"/>
      <c r="F59" s="194"/>
      <c r="G59" s="5"/>
      <c r="H59" s="5"/>
      <c r="I59" s="5"/>
      <c r="J59" s="5"/>
      <c r="K59" s="5"/>
      <c r="L59" s="194"/>
      <c r="M59" s="194"/>
      <c r="N59" s="194"/>
      <c r="O59" s="194"/>
      <c r="P59" s="194"/>
      <c r="Q59" s="5"/>
      <c r="R59" s="5"/>
      <c r="S59" s="46"/>
      <c r="T59" s="47"/>
      <c r="U59" s="47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1:43">
      <c r="A60" s="5"/>
      <c r="B60" s="5"/>
      <c r="C60" s="558" t="s">
        <v>675</v>
      </c>
      <c r="D60" s="558"/>
      <c r="E60" s="558"/>
      <c r="F60" s="558"/>
      <c r="G60" s="558"/>
      <c r="H60" s="5"/>
      <c r="I60" s="5"/>
      <c r="J60" s="5"/>
      <c r="K60" s="558" t="s">
        <v>674</v>
      </c>
      <c r="L60" s="558"/>
      <c r="M60" s="558"/>
      <c r="N60" s="558"/>
      <c r="O60" s="558"/>
      <c r="P60" s="558"/>
      <c r="Q60" s="5"/>
      <c r="R60" s="5"/>
      <c r="S60" s="46"/>
      <c r="T60" s="47"/>
      <c r="U60" s="47"/>
      <c r="V60" s="9"/>
      <c r="W60" s="9"/>
      <c r="X60" s="9"/>
      <c r="Y60" s="9"/>
      <c r="Z60" s="558" t="s">
        <v>676</v>
      </c>
      <c r="AA60" s="558"/>
      <c r="AB60" s="558"/>
      <c r="AC60" s="558"/>
      <c r="AD60" s="558"/>
      <c r="AE60" s="5"/>
      <c r="AF60" s="5"/>
      <c r="AG60" s="5"/>
      <c r="AH60" s="558" t="s">
        <v>677</v>
      </c>
      <c r="AI60" s="558"/>
      <c r="AJ60" s="558"/>
      <c r="AK60" s="558"/>
      <c r="AL60" s="558"/>
      <c r="AM60" s="558"/>
      <c r="AN60" s="9"/>
      <c r="AO60" s="9"/>
      <c r="AP60" s="9"/>
      <c r="AQ60" s="9"/>
    </row>
    <row r="61" spans="1:43" ht="17.45" customHeight="1">
      <c r="A61" s="5"/>
      <c r="B61" s="5"/>
      <c r="C61" s="5"/>
      <c r="D61" s="86"/>
      <c r="E61" s="86"/>
      <c r="F61" s="86"/>
      <c r="G61" s="5"/>
      <c r="H61" s="5"/>
      <c r="I61" s="5"/>
      <c r="J61" s="5"/>
      <c r="K61" s="5"/>
      <c r="L61" s="86"/>
      <c r="M61" s="86"/>
      <c r="N61" s="86"/>
      <c r="O61" s="86"/>
      <c r="P61" s="86"/>
      <c r="Q61" s="5"/>
      <c r="R61" s="5"/>
      <c r="S61" s="46"/>
      <c r="T61" s="47"/>
      <c r="U61" s="47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1:43" ht="17.45" customHeight="1">
      <c r="A62" s="5"/>
      <c r="B62" s="5"/>
      <c r="C62" s="5"/>
      <c r="D62" s="85"/>
      <c r="E62" s="85"/>
      <c r="F62" s="85"/>
      <c r="G62" s="5"/>
      <c r="H62" s="5"/>
      <c r="I62" s="5"/>
      <c r="J62" s="5"/>
      <c r="K62" s="5"/>
      <c r="L62" s="85"/>
      <c r="M62" s="85"/>
      <c r="N62" s="85"/>
      <c r="O62" s="85"/>
      <c r="P62" s="85"/>
      <c r="Q62" s="5"/>
      <c r="R62" s="5"/>
      <c r="S62" s="46"/>
      <c r="T62" s="47"/>
      <c r="U62" s="47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1:43" ht="17.4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37" t="s">
        <v>523</v>
      </c>
      <c r="AN63" s="452">
        <v>0</v>
      </c>
      <c r="AO63" s="453"/>
      <c r="AP63" s="39" t="s">
        <v>524</v>
      </c>
      <c r="AQ63" s="38"/>
    </row>
    <row r="64" spans="1:43" ht="17.45" customHeight="1">
      <c r="A64" s="58" t="s">
        <v>643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ht="51.4" customHeight="1">
      <c r="A65" s="252" t="s">
        <v>453</v>
      </c>
      <c r="B65" s="456" t="s">
        <v>0</v>
      </c>
      <c r="C65" s="457"/>
      <c r="D65" s="457"/>
      <c r="E65" s="457"/>
      <c r="F65" s="458"/>
      <c r="G65" s="456" t="s">
        <v>824</v>
      </c>
      <c r="H65" s="457"/>
      <c r="I65" s="457"/>
      <c r="J65" s="457"/>
      <c r="K65" s="458"/>
      <c r="L65" s="456" t="s">
        <v>825</v>
      </c>
      <c r="M65" s="457"/>
      <c r="N65" s="457"/>
      <c r="O65" s="457"/>
      <c r="P65" s="458"/>
      <c r="Q65" s="456" t="s">
        <v>826</v>
      </c>
      <c r="R65" s="457"/>
      <c r="S65" s="457"/>
      <c r="T65" s="457"/>
      <c r="U65" s="457"/>
      <c r="V65" s="458"/>
      <c r="W65" s="456" t="s">
        <v>204</v>
      </c>
      <c r="X65" s="457"/>
      <c r="Y65" s="457"/>
      <c r="Z65" s="457"/>
      <c r="AA65" s="457"/>
      <c r="AB65" s="457"/>
      <c r="AC65" s="458"/>
      <c r="AD65" s="410" t="s">
        <v>473</v>
      </c>
      <c r="AE65" s="411"/>
      <c r="AF65" s="411"/>
      <c r="AG65" s="411"/>
      <c r="AH65" s="411"/>
      <c r="AI65" s="412"/>
      <c r="AJ65" s="559" t="s">
        <v>727</v>
      </c>
      <c r="AK65" s="559"/>
      <c r="AL65" s="559"/>
      <c r="AM65" s="559"/>
      <c r="AN65" s="560" t="str">
        <f>CONCATENATE("Отпускная цена в рублях с НДС с учетом скидки   ",$AN$63," %")</f>
        <v>Отпускная цена в рублях с НДС с учетом скидки   0 %</v>
      </c>
      <c r="AO65" s="560"/>
      <c r="AP65" s="560"/>
      <c r="AQ65" s="560"/>
    </row>
    <row r="66" spans="1:43" ht="25.15" customHeight="1">
      <c r="A66" s="246">
        <v>1</v>
      </c>
      <c r="B66" s="413" t="s">
        <v>2</v>
      </c>
      <c r="C66" s="414"/>
      <c r="D66" s="414"/>
      <c r="E66" s="414"/>
      <c r="F66" s="415"/>
      <c r="G66" s="477">
        <v>4.8</v>
      </c>
      <c r="H66" s="478"/>
      <c r="I66" s="478"/>
      <c r="J66" s="478"/>
      <c r="K66" s="479"/>
      <c r="L66" s="419" t="s">
        <v>930</v>
      </c>
      <c r="M66" s="420"/>
      <c r="N66" s="420"/>
      <c r="O66" s="420"/>
      <c r="P66" s="421"/>
      <c r="Q66" s="477" t="s">
        <v>644</v>
      </c>
      <c r="R66" s="478"/>
      <c r="S66" s="478"/>
      <c r="T66" s="478"/>
      <c r="U66" s="478"/>
      <c r="V66" s="478"/>
      <c r="W66" s="550" t="s">
        <v>430</v>
      </c>
      <c r="X66" s="551"/>
      <c r="Y66" s="551"/>
      <c r="Z66" s="551"/>
      <c r="AA66" s="551"/>
      <c r="AB66" s="551"/>
      <c r="AC66" s="552"/>
      <c r="AD66" s="413" t="s">
        <v>391</v>
      </c>
      <c r="AE66" s="414"/>
      <c r="AF66" s="414"/>
      <c r="AG66" s="414"/>
      <c r="AH66" s="414"/>
      <c r="AI66" s="414"/>
      <c r="AJ66" s="441">
        <v>310160</v>
      </c>
      <c r="AK66" s="442"/>
      <c r="AL66" s="442"/>
      <c r="AM66" s="443"/>
      <c r="AN66" s="398">
        <f t="shared" ref="AN66:AN76" si="0">ROUND(AJ66/100*(100-$AN$63),2)</f>
        <v>310160</v>
      </c>
      <c r="AO66" s="398"/>
      <c r="AP66" s="398"/>
      <c r="AQ66" s="398"/>
    </row>
    <row r="67" spans="1:43" ht="25.15" customHeight="1">
      <c r="A67" s="246">
        <v>2</v>
      </c>
      <c r="B67" s="413" t="s">
        <v>2</v>
      </c>
      <c r="C67" s="414"/>
      <c r="D67" s="414"/>
      <c r="E67" s="414"/>
      <c r="F67" s="415"/>
      <c r="G67" s="477">
        <v>7.17</v>
      </c>
      <c r="H67" s="478"/>
      <c r="I67" s="478"/>
      <c r="J67" s="478"/>
      <c r="K67" s="479"/>
      <c r="L67" s="422"/>
      <c r="M67" s="423"/>
      <c r="N67" s="423"/>
      <c r="O67" s="423"/>
      <c r="P67" s="424"/>
      <c r="Q67" s="477" t="s">
        <v>645</v>
      </c>
      <c r="R67" s="478"/>
      <c r="S67" s="478"/>
      <c r="T67" s="478"/>
      <c r="U67" s="478"/>
      <c r="V67" s="478"/>
      <c r="W67" s="550" t="s">
        <v>431</v>
      </c>
      <c r="X67" s="551"/>
      <c r="Y67" s="551"/>
      <c r="Z67" s="551"/>
      <c r="AA67" s="551"/>
      <c r="AB67" s="551"/>
      <c r="AC67" s="552"/>
      <c r="AD67" s="413" t="s">
        <v>392</v>
      </c>
      <c r="AE67" s="414"/>
      <c r="AF67" s="414"/>
      <c r="AG67" s="414"/>
      <c r="AH67" s="414"/>
      <c r="AI67" s="414"/>
      <c r="AJ67" s="441">
        <v>413010</v>
      </c>
      <c r="AK67" s="442"/>
      <c r="AL67" s="442"/>
      <c r="AM67" s="443"/>
      <c r="AN67" s="398">
        <f t="shared" si="0"/>
        <v>413010</v>
      </c>
      <c r="AO67" s="398"/>
      <c r="AP67" s="398"/>
      <c r="AQ67" s="398"/>
    </row>
    <row r="68" spans="1:43" ht="25.15" customHeight="1">
      <c r="A68" s="246">
        <v>3</v>
      </c>
      <c r="B68" s="413" t="s">
        <v>2</v>
      </c>
      <c r="C68" s="414"/>
      <c r="D68" s="414"/>
      <c r="E68" s="414"/>
      <c r="F68" s="415"/>
      <c r="G68" s="477">
        <v>9.5399999999999991</v>
      </c>
      <c r="H68" s="478"/>
      <c r="I68" s="478"/>
      <c r="J68" s="478"/>
      <c r="K68" s="479"/>
      <c r="L68" s="422"/>
      <c r="M68" s="423"/>
      <c r="N68" s="423"/>
      <c r="O68" s="423"/>
      <c r="P68" s="424"/>
      <c r="Q68" s="477" t="s">
        <v>757</v>
      </c>
      <c r="R68" s="478"/>
      <c r="S68" s="478"/>
      <c r="T68" s="478"/>
      <c r="U68" s="478"/>
      <c r="V68" s="478"/>
      <c r="W68" s="550"/>
      <c r="X68" s="551"/>
      <c r="Y68" s="551"/>
      <c r="Z68" s="551"/>
      <c r="AA68" s="551"/>
      <c r="AB68" s="551"/>
      <c r="AC68" s="552"/>
      <c r="AD68" s="413" t="s">
        <v>747</v>
      </c>
      <c r="AE68" s="414"/>
      <c r="AF68" s="414"/>
      <c r="AG68" s="414"/>
      <c r="AH68" s="414"/>
      <c r="AI68" s="414"/>
      <c r="AJ68" s="441">
        <v>516320</v>
      </c>
      <c r="AK68" s="442"/>
      <c r="AL68" s="442"/>
      <c r="AM68" s="443"/>
      <c r="AN68" s="398">
        <f t="shared" si="0"/>
        <v>516320</v>
      </c>
      <c r="AO68" s="398"/>
      <c r="AP68" s="398"/>
      <c r="AQ68" s="398"/>
    </row>
    <row r="69" spans="1:43" ht="25.15" customHeight="1">
      <c r="A69" s="248">
        <v>4</v>
      </c>
      <c r="B69" s="444" t="s">
        <v>2</v>
      </c>
      <c r="C69" s="445"/>
      <c r="D69" s="445"/>
      <c r="E69" s="445"/>
      <c r="F69" s="493"/>
      <c r="G69" s="480">
        <v>11.9</v>
      </c>
      <c r="H69" s="481"/>
      <c r="I69" s="481"/>
      <c r="J69" s="481"/>
      <c r="K69" s="482"/>
      <c r="L69" s="425"/>
      <c r="M69" s="426"/>
      <c r="N69" s="426"/>
      <c r="O69" s="426"/>
      <c r="P69" s="427"/>
      <c r="Q69" s="480" t="s">
        <v>646</v>
      </c>
      <c r="R69" s="481"/>
      <c r="S69" s="481"/>
      <c r="T69" s="481"/>
      <c r="U69" s="481"/>
      <c r="V69" s="481"/>
      <c r="W69" s="561" t="s">
        <v>432</v>
      </c>
      <c r="X69" s="562"/>
      <c r="Y69" s="562"/>
      <c r="Z69" s="562"/>
      <c r="AA69" s="562"/>
      <c r="AB69" s="562"/>
      <c r="AC69" s="563"/>
      <c r="AD69" s="444" t="s">
        <v>393</v>
      </c>
      <c r="AE69" s="445"/>
      <c r="AF69" s="445"/>
      <c r="AG69" s="445"/>
      <c r="AH69" s="445"/>
      <c r="AI69" s="445"/>
      <c r="AJ69" s="435">
        <v>646280</v>
      </c>
      <c r="AK69" s="436"/>
      <c r="AL69" s="436"/>
      <c r="AM69" s="437"/>
      <c r="AN69" s="392">
        <f t="shared" si="0"/>
        <v>646280</v>
      </c>
      <c r="AO69" s="392"/>
      <c r="AP69" s="392"/>
      <c r="AQ69" s="392"/>
    </row>
    <row r="70" spans="1:43" ht="25.15" customHeight="1">
      <c r="A70" s="247">
        <v>5</v>
      </c>
      <c r="B70" s="393" t="s">
        <v>2</v>
      </c>
      <c r="C70" s="394"/>
      <c r="D70" s="394"/>
      <c r="E70" s="394"/>
      <c r="F70" s="494"/>
      <c r="G70" s="483">
        <v>4.8</v>
      </c>
      <c r="H70" s="484"/>
      <c r="I70" s="484"/>
      <c r="J70" s="484"/>
      <c r="K70" s="485"/>
      <c r="L70" s="471" t="s">
        <v>930</v>
      </c>
      <c r="M70" s="472"/>
      <c r="N70" s="472"/>
      <c r="O70" s="472"/>
      <c r="P70" s="473"/>
      <c r="Q70" s="483" t="s">
        <v>647</v>
      </c>
      <c r="R70" s="484"/>
      <c r="S70" s="484"/>
      <c r="T70" s="484"/>
      <c r="U70" s="484"/>
      <c r="V70" s="484"/>
      <c r="W70" s="488">
        <v>1070204</v>
      </c>
      <c r="X70" s="489"/>
      <c r="Y70" s="489"/>
      <c r="Z70" s="489"/>
      <c r="AA70" s="489"/>
      <c r="AB70" s="489"/>
      <c r="AC70" s="490"/>
      <c r="AD70" s="393" t="s">
        <v>394</v>
      </c>
      <c r="AE70" s="394"/>
      <c r="AF70" s="394"/>
      <c r="AG70" s="394"/>
      <c r="AH70" s="394"/>
      <c r="AI70" s="394"/>
      <c r="AJ70" s="459">
        <v>304040</v>
      </c>
      <c r="AK70" s="460"/>
      <c r="AL70" s="460"/>
      <c r="AM70" s="461"/>
      <c r="AN70" s="428">
        <f t="shared" si="0"/>
        <v>304040</v>
      </c>
      <c r="AO70" s="428"/>
      <c r="AP70" s="428"/>
      <c r="AQ70" s="428"/>
    </row>
    <row r="71" spans="1:43" ht="25.15" customHeight="1">
      <c r="A71" s="246">
        <v>6</v>
      </c>
      <c r="B71" s="413" t="s">
        <v>2</v>
      </c>
      <c r="C71" s="414"/>
      <c r="D71" s="414"/>
      <c r="E71" s="414"/>
      <c r="F71" s="415"/>
      <c r="G71" s="477">
        <v>7.17</v>
      </c>
      <c r="H71" s="478"/>
      <c r="I71" s="478"/>
      <c r="J71" s="478"/>
      <c r="K71" s="479"/>
      <c r="L71" s="422"/>
      <c r="M71" s="423"/>
      <c r="N71" s="423"/>
      <c r="O71" s="423"/>
      <c r="P71" s="424"/>
      <c r="Q71" s="477" t="s">
        <v>648</v>
      </c>
      <c r="R71" s="478"/>
      <c r="S71" s="478"/>
      <c r="T71" s="478"/>
      <c r="U71" s="478"/>
      <c r="V71" s="478"/>
      <c r="W71" s="550" t="s">
        <v>433</v>
      </c>
      <c r="X71" s="551"/>
      <c r="Y71" s="551"/>
      <c r="Z71" s="551"/>
      <c r="AA71" s="551"/>
      <c r="AB71" s="551"/>
      <c r="AC71" s="552"/>
      <c r="AD71" s="413" t="s">
        <v>395</v>
      </c>
      <c r="AE71" s="414"/>
      <c r="AF71" s="414"/>
      <c r="AG71" s="414"/>
      <c r="AH71" s="414"/>
      <c r="AI71" s="414"/>
      <c r="AJ71" s="441">
        <v>406880</v>
      </c>
      <c r="AK71" s="442"/>
      <c r="AL71" s="442"/>
      <c r="AM71" s="443"/>
      <c r="AN71" s="398">
        <f t="shared" si="0"/>
        <v>406880</v>
      </c>
      <c r="AO71" s="398"/>
      <c r="AP71" s="398"/>
      <c r="AQ71" s="398"/>
    </row>
    <row r="72" spans="1:43" ht="25.15" customHeight="1">
      <c r="A72" s="246">
        <v>7</v>
      </c>
      <c r="B72" s="413" t="s">
        <v>2</v>
      </c>
      <c r="C72" s="414"/>
      <c r="D72" s="414"/>
      <c r="E72" s="414"/>
      <c r="F72" s="415"/>
      <c r="G72" s="477">
        <v>9.5399999999999991</v>
      </c>
      <c r="H72" s="478"/>
      <c r="I72" s="478"/>
      <c r="J72" s="478"/>
      <c r="K72" s="479"/>
      <c r="L72" s="422"/>
      <c r="M72" s="423"/>
      <c r="N72" s="423"/>
      <c r="O72" s="423"/>
      <c r="P72" s="424"/>
      <c r="Q72" s="477" t="s">
        <v>758</v>
      </c>
      <c r="R72" s="478"/>
      <c r="S72" s="478"/>
      <c r="T72" s="478"/>
      <c r="U72" s="478"/>
      <c r="V72" s="478"/>
      <c r="W72" s="550"/>
      <c r="X72" s="551"/>
      <c r="Y72" s="551"/>
      <c r="Z72" s="551"/>
      <c r="AA72" s="551"/>
      <c r="AB72" s="551"/>
      <c r="AC72" s="552"/>
      <c r="AD72" s="413" t="s">
        <v>748</v>
      </c>
      <c r="AE72" s="414"/>
      <c r="AF72" s="414"/>
      <c r="AG72" s="414"/>
      <c r="AH72" s="414"/>
      <c r="AI72" s="414"/>
      <c r="AJ72" s="441">
        <v>490500</v>
      </c>
      <c r="AK72" s="442"/>
      <c r="AL72" s="442"/>
      <c r="AM72" s="443"/>
      <c r="AN72" s="398">
        <f t="shared" si="0"/>
        <v>490500</v>
      </c>
      <c r="AO72" s="398"/>
      <c r="AP72" s="398"/>
      <c r="AQ72" s="398"/>
    </row>
    <row r="73" spans="1:43" ht="25.15" customHeight="1">
      <c r="A73" s="248">
        <v>8</v>
      </c>
      <c r="B73" s="444" t="s">
        <v>2</v>
      </c>
      <c r="C73" s="445"/>
      <c r="D73" s="445"/>
      <c r="E73" s="445"/>
      <c r="F73" s="493"/>
      <c r="G73" s="480">
        <v>11.9</v>
      </c>
      <c r="H73" s="481"/>
      <c r="I73" s="481"/>
      <c r="J73" s="481"/>
      <c r="K73" s="482"/>
      <c r="L73" s="425"/>
      <c r="M73" s="426"/>
      <c r="N73" s="426"/>
      <c r="O73" s="426"/>
      <c r="P73" s="427"/>
      <c r="Q73" s="480" t="s">
        <v>649</v>
      </c>
      <c r="R73" s="481"/>
      <c r="S73" s="481"/>
      <c r="T73" s="481"/>
      <c r="U73" s="481"/>
      <c r="V73" s="481"/>
      <c r="W73" s="561" t="s">
        <v>434</v>
      </c>
      <c r="X73" s="562"/>
      <c r="Y73" s="562"/>
      <c r="Z73" s="562"/>
      <c r="AA73" s="562"/>
      <c r="AB73" s="562"/>
      <c r="AC73" s="563"/>
      <c r="AD73" s="444" t="s">
        <v>396</v>
      </c>
      <c r="AE73" s="445"/>
      <c r="AF73" s="445"/>
      <c r="AG73" s="445"/>
      <c r="AH73" s="445"/>
      <c r="AI73" s="445"/>
      <c r="AJ73" s="435">
        <v>640150</v>
      </c>
      <c r="AK73" s="436"/>
      <c r="AL73" s="436"/>
      <c r="AM73" s="437"/>
      <c r="AN73" s="392">
        <f t="shared" si="0"/>
        <v>640150</v>
      </c>
      <c r="AO73" s="392"/>
      <c r="AP73" s="392"/>
      <c r="AQ73" s="392"/>
    </row>
    <row r="74" spans="1:43" ht="25.15" customHeight="1">
      <c r="A74" s="247">
        <v>9</v>
      </c>
      <c r="B74" s="393" t="s">
        <v>2</v>
      </c>
      <c r="C74" s="394"/>
      <c r="D74" s="394"/>
      <c r="E74" s="394"/>
      <c r="F74" s="494"/>
      <c r="G74" s="483">
        <v>5.7</v>
      </c>
      <c r="H74" s="484"/>
      <c r="I74" s="484"/>
      <c r="J74" s="484"/>
      <c r="K74" s="485"/>
      <c r="L74" s="471" t="s">
        <v>930</v>
      </c>
      <c r="M74" s="472"/>
      <c r="N74" s="472"/>
      <c r="O74" s="472"/>
      <c r="P74" s="473"/>
      <c r="Q74" s="483" t="s">
        <v>650</v>
      </c>
      <c r="R74" s="484"/>
      <c r="S74" s="484"/>
      <c r="T74" s="484"/>
      <c r="U74" s="484"/>
      <c r="V74" s="484"/>
      <c r="W74" s="553" t="s">
        <v>384</v>
      </c>
      <c r="X74" s="554"/>
      <c r="Y74" s="554"/>
      <c r="Z74" s="554"/>
      <c r="AA74" s="554"/>
      <c r="AB74" s="554"/>
      <c r="AC74" s="555"/>
      <c r="AD74" s="393" t="s">
        <v>375</v>
      </c>
      <c r="AE74" s="394"/>
      <c r="AF74" s="394"/>
      <c r="AG74" s="394"/>
      <c r="AH74" s="394"/>
      <c r="AI74" s="394"/>
      <c r="AJ74" s="459">
        <v>316740</v>
      </c>
      <c r="AK74" s="460"/>
      <c r="AL74" s="460"/>
      <c r="AM74" s="461"/>
      <c r="AN74" s="428">
        <f t="shared" si="0"/>
        <v>316740</v>
      </c>
      <c r="AO74" s="428"/>
      <c r="AP74" s="428"/>
      <c r="AQ74" s="428"/>
    </row>
    <row r="75" spans="1:43" ht="25.15" customHeight="1">
      <c r="A75" s="246">
        <v>10</v>
      </c>
      <c r="B75" s="413" t="s">
        <v>2</v>
      </c>
      <c r="C75" s="414"/>
      <c r="D75" s="414"/>
      <c r="E75" s="414"/>
      <c r="F75" s="415"/>
      <c r="G75" s="477">
        <v>8.5</v>
      </c>
      <c r="H75" s="478"/>
      <c r="I75" s="478"/>
      <c r="J75" s="478"/>
      <c r="K75" s="479"/>
      <c r="L75" s="422"/>
      <c r="M75" s="423"/>
      <c r="N75" s="423"/>
      <c r="O75" s="423"/>
      <c r="P75" s="424"/>
      <c r="Q75" s="477" t="s">
        <v>651</v>
      </c>
      <c r="R75" s="478"/>
      <c r="S75" s="478"/>
      <c r="T75" s="478"/>
      <c r="U75" s="478"/>
      <c r="V75" s="478"/>
      <c r="W75" s="550" t="s">
        <v>383</v>
      </c>
      <c r="X75" s="551"/>
      <c r="Y75" s="551"/>
      <c r="Z75" s="551"/>
      <c r="AA75" s="551"/>
      <c r="AB75" s="551"/>
      <c r="AC75" s="552"/>
      <c r="AD75" s="413" t="s">
        <v>376</v>
      </c>
      <c r="AE75" s="414"/>
      <c r="AF75" s="414"/>
      <c r="AG75" s="414"/>
      <c r="AH75" s="414"/>
      <c r="AI75" s="414"/>
      <c r="AJ75" s="441">
        <v>419580</v>
      </c>
      <c r="AK75" s="442"/>
      <c r="AL75" s="442"/>
      <c r="AM75" s="443"/>
      <c r="AN75" s="398">
        <f t="shared" si="0"/>
        <v>419580</v>
      </c>
      <c r="AO75" s="398"/>
      <c r="AP75" s="398"/>
      <c r="AQ75" s="398"/>
    </row>
    <row r="76" spans="1:43" ht="25.15" customHeight="1">
      <c r="A76" s="246">
        <v>11</v>
      </c>
      <c r="B76" s="413" t="s">
        <v>2</v>
      </c>
      <c r="C76" s="414"/>
      <c r="D76" s="414"/>
      <c r="E76" s="414"/>
      <c r="F76" s="415"/>
      <c r="G76" s="477">
        <v>11.4</v>
      </c>
      <c r="H76" s="478"/>
      <c r="I76" s="478"/>
      <c r="J76" s="478"/>
      <c r="K76" s="479"/>
      <c r="L76" s="422"/>
      <c r="M76" s="423"/>
      <c r="N76" s="423"/>
      <c r="O76" s="423"/>
      <c r="P76" s="424"/>
      <c r="Q76" s="477" t="s">
        <v>652</v>
      </c>
      <c r="R76" s="478"/>
      <c r="S76" s="478"/>
      <c r="T76" s="478"/>
      <c r="U76" s="478"/>
      <c r="V76" s="478"/>
      <c r="W76" s="550" t="s">
        <v>385</v>
      </c>
      <c r="X76" s="551"/>
      <c r="Y76" s="551"/>
      <c r="Z76" s="551"/>
      <c r="AA76" s="551"/>
      <c r="AB76" s="551"/>
      <c r="AC76" s="552"/>
      <c r="AD76" s="413" t="s">
        <v>377</v>
      </c>
      <c r="AE76" s="414"/>
      <c r="AF76" s="414"/>
      <c r="AG76" s="414"/>
      <c r="AH76" s="414"/>
      <c r="AI76" s="414"/>
      <c r="AJ76" s="441">
        <v>553620</v>
      </c>
      <c r="AK76" s="442"/>
      <c r="AL76" s="442"/>
      <c r="AM76" s="443"/>
      <c r="AN76" s="398">
        <f t="shared" si="0"/>
        <v>553620</v>
      </c>
      <c r="AO76" s="398"/>
      <c r="AP76" s="398"/>
      <c r="AQ76" s="398"/>
    </row>
    <row r="77" spans="1:43" ht="25.15" customHeight="1">
      <c r="A77" s="248">
        <v>12</v>
      </c>
      <c r="B77" s="444" t="s">
        <v>2</v>
      </c>
      <c r="C77" s="445"/>
      <c r="D77" s="445"/>
      <c r="E77" s="445"/>
      <c r="F77" s="493"/>
      <c r="G77" s="480">
        <v>14.3</v>
      </c>
      <c r="H77" s="481"/>
      <c r="I77" s="481"/>
      <c r="J77" s="481"/>
      <c r="K77" s="482"/>
      <c r="L77" s="425"/>
      <c r="M77" s="426"/>
      <c r="N77" s="426"/>
      <c r="O77" s="426"/>
      <c r="P77" s="427"/>
      <c r="Q77" s="480" t="s">
        <v>653</v>
      </c>
      <c r="R77" s="481"/>
      <c r="S77" s="481"/>
      <c r="T77" s="481"/>
      <c r="U77" s="481"/>
      <c r="V77" s="481"/>
      <c r="W77" s="561" t="s">
        <v>386</v>
      </c>
      <c r="X77" s="562"/>
      <c r="Y77" s="562"/>
      <c r="Z77" s="562"/>
      <c r="AA77" s="562"/>
      <c r="AB77" s="562"/>
      <c r="AC77" s="563"/>
      <c r="AD77" s="444" t="s">
        <v>378</v>
      </c>
      <c r="AE77" s="445"/>
      <c r="AF77" s="445"/>
      <c r="AG77" s="445"/>
      <c r="AH77" s="445"/>
      <c r="AI77" s="445"/>
      <c r="AJ77" s="435">
        <v>652850</v>
      </c>
      <c r="AK77" s="436"/>
      <c r="AL77" s="436"/>
      <c r="AM77" s="437"/>
      <c r="AN77" s="392">
        <f t="shared" ref="AN77:AN83" si="1">ROUND(AJ77/100*(100-$AN$63),2)</f>
        <v>652850</v>
      </c>
      <c r="AO77" s="392"/>
      <c r="AP77" s="392"/>
      <c r="AQ77" s="392"/>
    </row>
    <row r="78" spans="1:43" ht="25.15" customHeight="1">
      <c r="A78" s="247">
        <v>13</v>
      </c>
      <c r="B78" s="393" t="s">
        <v>2</v>
      </c>
      <c r="C78" s="394"/>
      <c r="D78" s="394"/>
      <c r="E78" s="394"/>
      <c r="F78" s="494"/>
      <c r="G78" s="483">
        <v>5.7</v>
      </c>
      <c r="H78" s="484"/>
      <c r="I78" s="484"/>
      <c r="J78" s="484"/>
      <c r="K78" s="485"/>
      <c r="L78" s="471" t="s">
        <v>930</v>
      </c>
      <c r="M78" s="472"/>
      <c r="N78" s="472"/>
      <c r="O78" s="472"/>
      <c r="P78" s="473"/>
      <c r="Q78" s="483" t="s">
        <v>657</v>
      </c>
      <c r="R78" s="484"/>
      <c r="S78" s="484"/>
      <c r="T78" s="484"/>
      <c r="U78" s="484"/>
      <c r="V78" s="484"/>
      <c r="W78" s="553" t="s">
        <v>387</v>
      </c>
      <c r="X78" s="554"/>
      <c r="Y78" s="554"/>
      <c r="Z78" s="554"/>
      <c r="AA78" s="554"/>
      <c r="AB78" s="554"/>
      <c r="AC78" s="555"/>
      <c r="AD78" s="393" t="s">
        <v>379</v>
      </c>
      <c r="AE78" s="394"/>
      <c r="AF78" s="394"/>
      <c r="AG78" s="394"/>
      <c r="AH78" s="394"/>
      <c r="AI78" s="394"/>
      <c r="AJ78" s="459">
        <v>310610</v>
      </c>
      <c r="AK78" s="460"/>
      <c r="AL78" s="460"/>
      <c r="AM78" s="461"/>
      <c r="AN78" s="428">
        <f t="shared" si="1"/>
        <v>310610</v>
      </c>
      <c r="AO78" s="428"/>
      <c r="AP78" s="428"/>
      <c r="AQ78" s="428"/>
    </row>
    <row r="79" spans="1:43" ht="25.15" customHeight="1">
      <c r="A79" s="246">
        <v>14</v>
      </c>
      <c r="B79" s="413" t="s">
        <v>2</v>
      </c>
      <c r="C79" s="414"/>
      <c r="D79" s="414"/>
      <c r="E79" s="414"/>
      <c r="F79" s="415"/>
      <c r="G79" s="477">
        <v>8.5</v>
      </c>
      <c r="H79" s="478"/>
      <c r="I79" s="478"/>
      <c r="J79" s="478"/>
      <c r="K79" s="479"/>
      <c r="L79" s="422"/>
      <c r="M79" s="423"/>
      <c r="N79" s="423"/>
      <c r="O79" s="423"/>
      <c r="P79" s="424"/>
      <c r="Q79" s="477" t="s">
        <v>656</v>
      </c>
      <c r="R79" s="478"/>
      <c r="S79" s="478"/>
      <c r="T79" s="478"/>
      <c r="U79" s="478"/>
      <c r="V79" s="478"/>
      <c r="W79" s="550" t="s">
        <v>388</v>
      </c>
      <c r="X79" s="551"/>
      <c r="Y79" s="551"/>
      <c r="Z79" s="551"/>
      <c r="AA79" s="551"/>
      <c r="AB79" s="551"/>
      <c r="AC79" s="552"/>
      <c r="AD79" s="413" t="s">
        <v>380</v>
      </c>
      <c r="AE79" s="414"/>
      <c r="AF79" s="414"/>
      <c r="AG79" s="414"/>
      <c r="AH79" s="414"/>
      <c r="AI79" s="414"/>
      <c r="AJ79" s="441">
        <v>413460</v>
      </c>
      <c r="AK79" s="442"/>
      <c r="AL79" s="442"/>
      <c r="AM79" s="443"/>
      <c r="AN79" s="398">
        <f t="shared" si="1"/>
        <v>413460</v>
      </c>
      <c r="AO79" s="398"/>
      <c r="AP79" s="398"/>
      <c r="AQ79" s="398"/>
    </row>
    <row r="80" spans="1:43" ht="25.15" customHeight="1">
      <c r="A80" s="246">
        <v>15</v>
      </c>
      <c r="B80" s="413" t="s">
        <v>2</v>
      </c>
      <c r="C80" s="414"/>
      <c r="D80" s="414"/>
      <c r="E80" s="414"/>
      <c r="F80" s="415"/>
      <c r="G80" s="477">
        <v>11.4</v>
      </c>
      <c r="H80" s="478"/>
      <c r="I80" s="478"/>
      <c r="J80" s="478"/>
      <c r="K80" s="479"/>
      <c r="L80" s="422"/>
      <c r="M80" s="423"/>
      <c r="N80" s="423"/>
      <c r="O80" s="423"/>
      <c r="P80" s="424"/>
      <c r="Q80" s="477" t="s">
        <v>655</v>
      </c>
      <c r="R80" s="478"/>
      <c r="S80" s="478"/>
      <c r="T80" s="478"/>
      <c r="U80" s="478"/>
      <c r="V80" s="478"/>
      <c r="W80" s="550" t="s">
        <v>389</v>
      </c>
      <c r="X80" s="551"/>
      <c r="Y80" s="551"/>
      <c r="Z80" s="551"/>
      <c r="AA80" s="551"/>
      <c r="AB80" s="551"/>
      <c r="AC80" s="552"/>
      <c r="AD80" s="413" t="s">
        <v>381</v>
      </c>
      <c r="AE80" s="414"/>
      <c r="AF80" s="414"/>
      <c r="AG80" s="414"/>
      <c r="AH80" s="414"/>
      <c r="AI80" s="414"/>
      <c r="AJ80" s="441">
        <v>547500</v>
      </c>
      <c r="AK80" s="442"/>
      <c r="AL80" s="442"/>
      <c r="AM80" s="443"/>
      <c r="AN80" s="398">
        <f t="shared" si="1"/>
        <v>547500</v>
      </c>
      <c r="AO80" s="398"/>
      <c r="AP80" s="398"/>
      <c r="AQ80" s="398"/>
    </row>
    <row r="81" spans="1:43" ht="25.15" customHeight="1">
      <c r="A81" s="248">
        <v>16</v>
      </c>
      <c r="B81" s="444" t="s">
        <v>2</v>
      </c>
      <c r="C81" s="445"/>
      <c r="D81" s="445"/>
      <c r="E81" s="445"/>
      <c r="F81" s="493"/>
      <c r="G81" s="480">
        <v>14.3</v>
      </c>
      <c r="H81" s="481"/>
      <c r="I81" s="481"/>
      <c r="J81" s="481"/>
      <c r="K81" s="482"/>
      <c r="L81" s="425"/>
      <c r="M81" s="426"/>
      <c r="N81" s="426"/>
      <c r="O81" s="426"/>
      <c r="P81" s="427"/>
      <c r="Q81" s="480" t="s">
        <v>654</v>
      </c>
      <c r="R81" s="481"/>
      <c r="S81" s="481"/>
      <c r="T81" s="481"/>
      <c r="U81" s="481"/>
      <c r="V81" s="481"/>
      <c r="W81" s="561" t="s">
        <v>390</v>
      </c>
      <c r="X81" s="562"/>
      <c r="Y81" s="562"/>
      <c r="Z81" s="562"/>
      <c r="AA81" s="562"/>
      <c r="AB81" s="562"/>
      <c r="AC81" s="563"/>
      <c r="AD81" s="444" t="s">
        <v>382</v>
      </c>
      <c r="AE81" s="445"/>
      <c r="AF81" s="445"/>
      <c r="AG81" s="445"/>
      <c r="AH81" s="445"/>
      <c r="AI81" s="445"/>
      <c r="AJ81" s="435">
        <v>646730</v>
      </c>
      <c r="AK81" s="436"/>
      <c r="AL81" s="436"/>
      <c r="AM81" s="437"/>
      <c r="AN81" s="392">
        <f t="shared" si="1"/>
        <v>646730</v>
      </c>
      <c r="AO81" s="392"/>
      <c r="AP81" s="392"/>
      <c r="AQ81" s="392"/>
    </row>
    <row r="82" spans="1:43" ht="25.15" customHeight="1">
      <c r="A82" s="247">
        <v>17</v>
      </c>
      <c r="B82" s="393" t="s">
        <v>2</v>
      </c>
      <c r="C82" s="394"/>
      <c r="D82" s="394"/>
      <c r="E82" s="394"/>
      <c r="F82" s="494"/>
      <c r="G82" s="483">
        <v>5.86</v>
      </c>
      <c r="H82" s="484"/>
      <c r="I82" s="484"/>
      <c r="J82" s="484"/>
      <c r="K82" s="485"/>
      <c r="L82" s="471" t="s">
        <v>930</v>
      </c>
      <c r="M82" s="472"/>
      <c r="N82" s="472"/>
      <c r="O82" s="472"/>
      <c r="P82" s="473"/>
      <c r="Q82" s="483" t="s">
        <v>660</v>
      </c>
      <c r="R82" s="484"/>
      <c r="S82" s="484"/>
      <c r="T82" s="484"/>
      <c r="U82" s="484"/>
      <c r="V82" s="484"/>
      <c r="W82" s="553"/>
      <c r="X82" s="554"/>
      <c r="Y82" s="554"/>
      <c r="Z82" s="554"/>
      <c r="AA82" s="554"/>
      <c r="AB82" s="554"/>
      <c r="AC82" s="555"/>
      <c r="AD82" s="393" t="s">
        <v>749</v>
      </c>
      <c r="AE82" s="394"/>
      <c r="AF82" s="394"/>
      <c r="AG82" s="394"/>
      <c r="AH82" s="394"/>
      <c r="AI82" s="394"/>
      <c r="AJ82" s="459">
        <v>323420</v>
      </c>
      <c r="AK82" s="460"/>
      <c r="AL82" s="460"/>
      <c r="AM82" s="461"/>
      <c r="AN82" s="428">
        <f t="shared" si="1"/>
        <v>323420</v>
      </c>
      <c r="AO82" s="428"/>
      <c r="AP82" s="428"/>
      <c r="AQ82" s="428"/>
    </row>
    <row r="83" spans="1:43" ht="25.15" customHeight="1">
      <c r="A83" s="246">
        <v>18</v>
      </c>
      <c r="B83" s="413" t="s">
        <v>2</v>
      </c>
      <c r="C83" s="414"/>
      <c r="D83" s="414"/>
      <c r="E83" s="414"/>
      <c r="F83" s="415"/>
      <c r="G83" s="477">
        <v>8.73</v>
      </c>
      <c r="H83" s="478"/>
      <c r="I83" s="478"/>
      <c r="J83" s="478"/>
      <c r="K83" s="479"/>
      <c r="L83" s="422"/>
      <c r="M83" s="423"/>
      <c r="N83" s="423"/>
      <c r="O83" s="423"/>
      <c r="P83" s="424"/>
      <c r="Q83" s="477" t="s">
        <v>659</v>
      </c>
      <c r="R83" s="478"/>
      <c r="S83" s="478"/>
      <c r="T83" s="478"/>
      <c r="U83" s="478"/>
      <c r="V83" s="478"/>
      <c r="W83" s="550"/>
      <c r="X83" s="551"/>
      <c r="Y83" s="551"/>
      <c r="Z83" s="551"/>
      <c r="AA83" s="551"/>
      <c r="AB83" s="551"/>
      <c r="AC83" s="552"/>
      <c r="AD83" s="413" t="s">
        <v>750</v>
      </c>
      <c r="AE83" s="414"/>
      <c r="AF83" s="414"/>
      <c r="AG83" s="414"/>
      <c r="AH83" s="414"/>
      <c r="AI83" s="414"/>
      <c r="AJ83" s="441">
        <v>426160</v>
      </c>
      <c r="AK83" s="442"/>
      <c r="AL83" s="442"/>
      <c r="AM83" s="443"/>
      <c r="AN83" s="398">
        <f t="shared" si="1"/>
        <v>426160</v>
      </c>
      <c r="AO83" s="398"/>
      <c r="AP83" s="398"/>
      <c r="AQ83" s="398"/>
    </row>
    <row r="84" spans="1:43" ht="25.15" customHeight="1">
      <c r="A84" s="246">
        <v>19</v>
      </c>
      <c r="B84" s="413" t="s">
        <v>2</v>
      </c>
      <c r="C84" s="414"/>
      <c r="D84" s="414"/>
      <c r="E84" s="414"/>
      <c r="F84" s="415"/>
      <c r="G84" s="477">
        <v>11.71</v>
      </c>
      <c r="H84" s="478"/>
      <c r="I84" s="478"/>
      <c r="J84" s="478"/>
      <c r="K84" s="479"/>
      <c r="L84" s="422"/>
      <c r="M84" s="423"/>
      <c r="N84" s="423"/>
      <c r="O84" s="423"/>
      <c r="P84" s="424"/>
      <c r="Q84" s="477" t="s">
        <v>658</v>
      </c>
      <c r="R84" s="478"/>
      <c r="S84" s="478"/>
      <c r="T84" s="478"/>
      <c r="U84" s="478"/>
      <c r="V84" s="478"/>
      <c r="W84" s="550"/>
      <c r="X84" s="551"/>
      <c r="Y84" s="551"/>
      <c r="Z84" s="551"/>
      <c r="AA84" s="551"/>
      <c r="AB84" s="551"/>
      <c r="AC84" s="552"/>
      <c r="AD84" s="413" t="s">
        <v>751</v>
      </c>
      <c r="AE84" s="414"/>
      <c r="AF84" s="414"/>
      <c r="AG84" s="414"/>
      <c r="AH84" s="414"/>
      <c r="AI84" s="414"/>
      <c r="AJ84" s="441">
        <v>560320</v>
      </c>
      <c r="AK84" s="442"/>
      <c r="AL84" s="442"/>
      <c r="AM84" s="443"/>
      <c r="AN84" s="398">
        <f t="shared" ref="AN84:AN87" si="2">ROUND(AJ84/100*(100-$AN$63),2)</f>
        <v>560320</v>
      </c>
      <c r="AO84" s="398"/>
      <c r="AP84" s="398"/>
      <c r="AQ84" s="398"/>
    </row>
    <row r="85" spans="1:43" ht="25.15" customHeight="1">
      <c r="A85" s="248">
        <v>20</v>
      </c>
      <c r="B85" s="444" t="s">
        <v>2</v>
      </c>
      <c r="C85" s="445"/>
      <c r="D85" s="445"/>
      <c r="E85" s="445"/>
      <c r="F85" s="493"/>
      <c r="G85" s="480">
        <v>14.62</v>
      </c>
      <c r="H85" s="481"/>
      <c r="I85" s="481"/>
      <c r="J85" s="481"/>
      <c r="K85" s="482"/>
      <c r="L85" s="425"/>
      <c r="M85" s="426"/>
      <c r="N85" s="426"/>
      <c r="O85" s="426"/>
      <c r="P85" s="427"/>
      <c r="Q85" s="480" t="s">
        <v>759</v>
      </c>
      <c r="R85" s="481"/>
      <c r="S85" s="481"/>
      <c r="T85" s="481"/>
      <c r="U85" s="481"/>
      <c r="V85" s="481"/>
      <c r="W85" s="561"/>
      <c r="X85" s="562"/>
      <c r="Y85" s="562"/>
      <c r="Z85" s="562"/>
      <c r="AA85" s="562"/>
      <c r="AB85" s="562"/>
      <c r="AC85" s="563"/>
      <c r="AD85" s="444" t="s">
        <v>752</v>
      </c>
      <c r="AE85" s="445"/>
      <c r="AF85" s="445"/>
      <c r="AG85" s="445"/>
      <c r="AH85" s="445"/>
      <c r="AI85" s="445"/>
      <c r="AJ85" s="435">
        <v>700400</v>
      </c>
      <c r="AK85" s="436"/>
      <c r="AL85" s="436"/>
      <c r="AM85" s="437"/>
      <c r="AN85" s="392">
        <f t="shared" si="2"/>
        <v>700400</v>
      </c>
      <c r="AO85" s="392"/>
      <c r="AP85" s="392"/>
      <c r="AQ85" s="392"/>
    </row>
    <row r="86" spans="1:43" ht="25.15" customHeight="1">
      <c r="A86" s="247">
        <v>21</v>
      </c>
      <c r="B86" s="393" t="s">
        <v>2</v>
      </c>
      <c r="C86" s="394"/>
      <c r="D86" s="394"/>
      <c r="E86" s="394"/>
      <c r="F86" s="494"/>
      <c r="G86" s="483">
        <v>5.86</v>
      </c>
      <c r="H86" s="484"/>
      <c r="I86" s="484"/>
      <c r="J86" s="484"/>
      <c r="K86" s="485"/>
      <c r="L86" s="471" t="s">
        <v>930</v>
      </c>
      <c r="M86" s="472"/>
      <c r="N86" s="472"/>
      <c r="O86" s="472"/>
      <c r="P86" s="473"/>
      <c r="Q86" s="483" t="s">
        <v>760</v>
      </c>
      <c r="R86" s="484"/>
      <c r="S86" s="484"/>
      <c r="T86" s="484"/>
      <c r="U86" s="484"/>
      <c r="V86" s="484"/>
      <c r="W86" s="553"/>
      <c r="X86" s="554"/>
      <c r="Y86" s="554"/>
      <c r="Z86" s="554"/>
      <c r="AA86" s="554"/>
      <c r="AB86" s="554"/>
      <c r="AC86" s="555"/>
      <c r="AD86" s="393" t="s">
        <v>753</v>
      </c>
      <c r="AE86" s="394"/>
      <c r="AF86" s="394"/>
      <c r="AG86" s="394"/>
      <c r="AH86" s="394"/>
      <c r="AI86" s="394"/>
      <c r="AJ86" s="459">
        <v>307210</v>
      </c>
      <c r="AK86" s="460"/>
      <c r="AL86" s="460"/>
      <c r="AM86" s="461"/>
      <c r="AN86" s="428">
        <f t="shared" si="2"/>
        <v>307210</v>
      </c>
      <c r="AO86" s="428"/>
      <c r="AP86" s="428"/>
      <c r="AQ86" s="428"/>
    </row>
    <row r="87" spans="1:43" ht="25.15" customHeight="1">
      <c r="A87" s="246">
        <v>22</v>
      </c>
      <c r="B87" s="413" t="s">
        <v>2</v>
      </c>
      <c r="C87" s="414"/>
      <c r="D87" s="414"/>
      <c r="E87" s="414"/>
      <c r="F87" s="415"/>
      <c r="G87" s="477">
        <v>8.73</v>
      </c>
      <c r="H87" s="478"/>
      <c r="I87" s="478"/>
      <c r="J87" s="478"/>
      <c r="K87" s="479"/>
      <c r="L87" s="422"/>
      <c r="M87" s="423"/>
      <c r="N87" s="423"/>
      <c r="O87" s="423"/>
      <c r="P87" s="424"/>
      <c r="Q87" s="477" t="s">
        <v>761</v>
      </c>
      <c r="R87" s="478"/>
      <c r="S87" s="478"/>
      <c r="T87" s="478"/>
      <c r="U87" s="478"/>
      <c r="V87" s="478"/>
      <c r="W87" s="550"/>
      <c r="X87" s="551"/>
      <c r="Y87" s="551"/>
      <c r="Z87" s="551"/>
      <c r="AA87" s="551"/>
      <c r="AB87" s="551"/>
      <c r="AC87" s="552"/>
      <c r="AD87" s="413" t="s">
        <v>754</v>
      </c>
      <c r="AE87" s="414"/>
      <c r="AF87" s="414"/>
      <c r="AG87" s="414"/>
      <c r="AH87" s="414"/>
      <c r="AI87" s="414"/>
      <c r="AJ87" s="441">
        <v>404840</v>
      </c>
      <c r="AK87" s="442"/>
      <c r="AL87" s="442"/>
      <c r="AM87" s="443"/>
      <c r="AN87" s="398">
        <f t="shared" si="2"/>
        <v>404840</v>
      </c>
      <c r="AO87" s="398"/>
      <c r="AP87" s="398"/>
      <c r="AQ87" s="398"/>
    </row>
    <row r="88" spans="1:43" ht="25.15" customHeight="1">
      <c r="A88" s="246">
        <v>23</v>
      </c>
      <c r="B88" s="413" t="s">
        <v>2</v>
      </c>
      <c r="C88" s="414"/>
      <c r="D88" s="414"/>
      <c r="E88" s="414"/>
      <c r="F88" s="415"/>
      <c r="G88" s="477">
        <v>11.71</v>
      </c>
      <c r="H88" s="478"/>
      <c r="I88" s="478"/>
      <c r="J88" s="478"/>
      <c r="K88" s="479"/>
      <c r="L88" s="422"/>
      <c r="M88" s="423"/>
      <c r="N88" s="423"/>
      <c r="O88" s="423"/>
      <c r="P88" s="424"/>
      <c r="Q88" s="477" t="s">
        <v>762</v>
      </c>
      <c r="R88" s="478"/>
      <c r="S88" s="478"/>
      <c r="T88" s="478"/>
      <c r="U88" s="478"/>
      <c r="V88" s="478"/>
      <c r="W88" s="550"/>
      <c r="X88" s="551"/>
      <c r="Y88" s="551"/>
      <c r="Z88" s="551"/>
      <c r="AA88" s="551"/>
      <c r="AB88" s="551"/>
      <c r="AC88" s="552"/>
      <c r="AD88" s="413" t="s">
        <v>755</v>
      </c>
      <c r="AE88" s="414"/>
      <c r="AF88" s="414"/>
      <c r="AG88" s="414"/>
      <c r="AH88" s="414"/>
      <c r="AI88" s="414"/>
      <c r="AJ88" s="441">
        <v>532300</v>
      </c>
      <c r="AK88" s="442"/>
      <c r="AL88" s="442"/>
      <c r="AM88" s="443"/>
      <c r="AN88" s="398">
        <f t="shared" ref="AN88:AN89" si="3">ROUND(AJ88/100*(100-$AN$63),2)</f>
        <v>532300</v>
      </c>
      <c r="AO88" s="398"/>
      <c r="AP88" s="398"/>
      <c r="AQ88" s="398"/>
    </row>
    <row r="89" spans="1:43" ht="25.15" customHeight="1">
      <c r="A89" s="246">
        <v>24</v>
      </c>
      <c r="B89" s="413" t="s">
        <v>2</v>
      </c>
      <c r="C89" s="414"/>
      <c r="D89" s="414"/>
      <c r="E89" s="414"/>
      <c r="F89" s="415"/>
      <c r="G89" s="477">
        <v>14.62</v>
      </c>
      <c r="H89" s="478"/>
      <c r="I89" s="478"/>
      <c r="J89" s="478"/>
      <c r="K89" s="479"/>
      <c r="L89" s="474"/>
      <c r="M89" s="475"/>
      <c r="N89" s="475"/>
      <c r="O89" s="475"/>
      <c r="P89" s="476"/>
      <c r="Q89" s="477" t="s">
        <v>763</v>
      </c>
      <c r="R89" s="478"/>
      <c r="S89" s="478"/>
      <c r="T89" s="478"/>
      <c r="U89" s="478"/>
      <c r="V89" s="478"/>
      <c r="W89" s="550"/>
      <c r="X89" s="551"/>
      <c r="Y89" s="551"/>
      <c r="Z89" s="551"/>
      <c r="AA89" s="551"/>
      <c r="AB89" s="551"/>
      <c r="AC89" s="552"/>
      <c r="AD89" s="413" t="s">
        <v>756</v>
      </c>
      <c r="AE89" s="414"/>
      <c r="AF89" s="414"/>
      <c r="AG89" s="414"/>
      <c r="AH89" s="414"/>
      <c r="AI89" s="414"/>
      <c r="AJ89" s="441">
        <v>665330</v>
      </c>
      <c r="AK89" s="442"/>
      <c r="AL89" s="442"/>
      <c r="AM89" s="443"/>
      <c r="AN89" s="398">
        <f t="shared" si="3"/>
        <v>665330</v>
      </c>
      <c r="AO89" s="398"/>
      <c r="AP89" s="398"/>
      <c r="AQ89" s="398"/>
    </row>
    <row r="90" spans="1:43" ht="17.4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4"/>
      <c r="AK90" s="74"/>
      <c r="AL90" s="74"/>
      <c r="AM90" s="74"/>
      <c r="AN90" s="92"/>
      <c r="AO90" s="92"/>
      <c r="AP90" s="92"/>
      <c r="AQ90" s="92"/>
    </row>
    <row r="91" spans="1:43" ht="17.45" customHeight="1">
      <c r="A91" s="58" t="s">
        <v>985</v>
      </c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</row>
    <row r="92" spans="1:43" ht="51.6" customHeight="1">
      <c r="A92" s="83" t="s">
        <v>453</v>
      </c>
      <c r="B92" s="456" t="s">
        <v>204</v>
      </c>
      <c r="C92" s="457"/>
      <c r="D92" s="457"/>
      <c r="E92" s="457"/>
      <c r="F92" s="457"/>
      <c r="G92" s="457"/>
      <c r="H92" s="457"/>
      <c r="I92" s="458"/>
      <c r="J92" s="456" t="s">
        <v>473</v>
      </c>
      <c r="K92" s="457"/>
      <c r="L92" s="457"/>
      <c r="M92" s="457"/>
      <c r="N92" s="457"/>
      <c r="O92" s="457"/>
      <c r="P92" s="457"/>
      <c r="Q92" s="457"/>
      <c r="R92" s="457"/>
      <c r="S92" s="457"/>
      <c r="T92" s="457"/>
      <c r="U92" s="457"/>
      <c r="V92" s="457"/>
      <c r="W92" s="457"/>
      <c r="X92" s="457"/>
      <c r="Y92" s="457"/>
      <c r="Z92" s="457"/>
      <c r="AA92" s="458"/>
      <c r="AB92" s="456">
        <v>1574</v>
      </c>
      <c r="AC92" s="458"/>
      <c r="AD92" s="446">
        <v>2349</v>
      </c>
      <c r="AE92" s="446"/>
      <c r="AF92" s="446">
        <v>2342</v>
      </c>
      <c r="AG92" s="446"/>
      <c r="AH92" s="446">
        <v>3124</v>
      </c>
      <c r="AI92" s="446"/>
      <c r="AJ92" s="446"/>
      <c r="AK92" s="446"/>
      <c r="AL92" s="446"/>
      <c r="AM92" s="446"/>
      <c r="AN92" s="455"/>
      <c r="AO92" s="455"/>
      <c r="AP92" s="455"/>
      <c r="AQ92" s="455"/>
    </row>
    <row r="93" spans="1:43" ht="25.15" customHeight="1">
      <c r="A93" s="347">
        <v>1</v>
      </c>
      <c r="B93" s="550" t="s">
        <v>436</v>
      </c>
      <c r="C93" s="551"/>
      <c r="D93" s="551"/>
      <c r="E93" s="551"/>
      <c r="F93" s="551"/>
      <c r="G93" s="551"/>
      <c r="H93" s="551"/>
      <c r="I93" s="552"/>
      <c r="J93" s="566" t="s">
        <v>435</v>
      </c>
      <c r="K93" s="566"/>
      <c r="L93" s="566"/>
      <c r="M93" s="566"/>
      <c r="N93" s="566"/>
      <c r="O93" s="566"/>
      <c r="P93" s="566"/>
      <c r="Q93" s="566"/>
      <c r="R93" s="566"/>
      <c r="S93" s="566"/>
      <c r="T93" s="566"/>
      <c r="U93" s="566"/>
      <c r="V93" s="566"/>
      <c r="W93" s="566"/>
      <c r="X93" s="566"/>
      <c r="Y93" s="566"/>
      <c r="Z93" s="566"/>
      <c r="AA93" s="567"/>
      <c r="AB93" s="486" t="s">
        <v>472</v>
      </c>
      <c r="AC93" s="549"/>
      <c r="AD93" s="486" t="s">
        <v>472</v>
      </c>
      <c r="AE93" s="549"/>
      <c r="AF93" s="486" t="s">
        <v>472</v>
      </c>
      <c r="AG93" s="549"/>
      <c r="AH93" s="486" t="s">
        <v>472</v>
      </c>
      <c r="AI93" s="487"/>
      <c r="AJ93" s="441"/>
      <c r="AK93" s="442"/>
      <c r="AL93" s="442"/>
      <c r="AM93" s="443"/>
      <c r="AN93" s="398"/>
      <c r="AO93" s="398"/>
      <c r="AP93" s="398"/>
      <c r="AQ93" s="398"/>
    </row>
    <row r="94" spans="1:43" ht="25.15" customHeight="1">
      <c r="A94" s="347">
        <v>2</v>
      </c>
      <c r="B94" s="550" t="s">
        <v>440</v>
      </c>
      <c r="C94" s="551"/>
      <c r="D94" s="551"/>
      <c r="E94" s="551"/>
      <c r="F94" s="551"/>
      <c r="G94" s="551"/>
      <c r="H94" s="551"/>
      <c r="I94" s="552"/>
      <c r="J94" s="566" t="s">
        <v>441</v>
      </c>
      <c r="K94" s="566"/>
      <c r="L94" s="566"/>
      <c r="M94" s="566"/>
      <c r="N94" s="566"/>
      <c r="O94" s="566"/>
      <c r="P94" s="566"/>
      <c r="Q94" s="566"/>
      <c r="R94" s="566"/>
      <c r="S94" s="566"/>
      <c r="T94" s="566"/>
      <c r="U94" s="566"/>
      <c r="V94" s="566"/>
      <c r="W94" s="566"/>
      <c r="X94" s="566"/>
      <c r="Y94" s="566"/>
      <c r="Z94" s="566"/>
      <c r="AA94" s="567"/>
      <c r="AB94" s="486" t="s">
        <v>472</v>
      </c>
      <c r="AC94" s="549"/>
      <c r="AD94" s="486" t="s">
        <v>472</v>
      </c>
      <c r="AE94" s="549"/>
      <c r="AF94" s="486" t="s">
        <v>472</v>
      </c>
      <c r="AG94" s="549"/>
      <c r="AH94" s="486" t="s">
        <v>472</v>
      </c>
      <c r="AI94" s="487"/>
      <c r="AJ94" s="441"/>
      <c r="AK94" s="442"/>
      <c r="AL94" s="442"/>
      <c r="AM94" s="443"/>
      <c r="AN94" s="398"/>
      <c r="AO94" s="398"/>
      <c r="AP94" s="398"/>
      <c r="AQ94" s="398"/>
    </row>
    <row r="95" spans="1:43" ht="25.15" customHeight="1">
      <c r="A95" s="347">
        <v>3</v>
      </c>
      <c r="B95" s="550" t="s">
        <v>437</v>
      </c>
      <c r="C95" s="551"/>
      <c r="D95" s="551"/>
      <c r="E95" s="551"/>
      <c r="F95" s="551"/>
      <c r="G95" s="551"/>
      <c r="H95" s="551"/>
      <c r="I95" s="552"/>
      <c r="J95" s="566" t="s">
        <v>438</v>
      </c>
      <c r="K95" s="566"/>
      <c r="L95" s="566"/>
      <c r="M95" s="566"/>
      <c r="N95" s="566"/>
      <c r="O95" s="566"/>
      <c r="P95" s="566"/>
      <c r="Q95" s="566"/>
      <c r="R95" s="566"/>
      <c r="S95" s="566"/>
      <c r="T95" s="566"/>
      <c r="U95" s="566"/>
      <c r="V95" s="566"/>
      <c r="W95" s="566"/>
      <c r="X95" s="566"/>
      <c r="Y95" s="566"/>
      <c r="Z95" s="566"/>
      <c r="AA95" s="567"/>
      <c r="AB95" s="486" t="s">
        <v>472</v>
      </c>
      <c r="AC95" s="549"/>
      <c r="AD95" s="486" t="s">
        <v>472</v>
      </c>
      <c r="AE95" s="549"/>
      <c r="AF95" s="486" t="s">
        <v>472</v>
      </c>
      <c r="AG95" s="549"/>
      <c r="AH95" s="486" t="s">
        <v>472</v>
      </c>
      <c r="AI95" s="487"/>
      <c r="AJ95" s="441"/>
      <c r="AK95" s="442"/>
      <c r="AL95" s="442"/>
      <c r="AM95" s="443"/>
      <c r="AN95" s="398"/>
      <c r="AO95" s="398"/>
      <c r="AP95" s="398"/>
      <c r="AQ95" s="398"/>
    </row>
    <row r="96" spans="1:43" ht="25.15" customHeight="1">
      <c r="A96" s="347">
        <v>4</v>
      </c>
      <c r="B96" s="550"/>
      <c r="C96" s="551"/>
      <c r="D96" s="551"/>
      <c r="E96" s="551"/>
      <c r="F96" s="551"/>
      <c r="G96" s="551"/>
      <c r="H96" s="551"/>
      <c r="I96" s="552"/>
      <c r="J96" s="566" t="s">
        <v>439</v>
      </c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566"/>
      <c r="X96" s="566"/>
      <c r="Y96" s="566"/>
      <c r="Z96" s="566"/>
      <c r="AA96" s="567"/>
      <c r="AB96" s="486" t="s">
        <v>472</v>
      </c>
      <c r="AC96" s="549"/>
      <c r="AD96" s="486" t="s">
        <v>472</v>
      </c>
      <c r="AE96" s="549"/>
      <c r="AF96" s="486" t="s">
        <v>472</v>
      </c>
      <c r="AG96" s="549"/>
      <c r="AH96" s="486" t="s">
        <v>472</v>
      </c>
      <c r="AI96" s="487"/>
      <c r="AJ96" s="441"/>
      <c r="AK96" s="442"/>
      <c r="AL96" s="442"/>
      <c r="AM96" s="443"/>
      <c r="AN96" s="398"/>
      <c r="AO96" s="398"/>
      <c r="AP96" s="398"/>
      <c r="AQ96" s="398"/>
    </row>
    <row r="97" spans="1:43" ht="25.15" customHeight="1">
      <c r="A97" s="347">
        <v>5</v>
      </c>
      <c r="B97" s="550"/>
      <c r="C97" s="551"/>
      <c r="D97" s="551"/>
      <c r="E97" s="551"/>
      <c r="F97" s="551"/>
      <c r="G97" s="551"/>
      <c r="H97" s="551"/>
      <c r="I97" s="552"/>
      <c r="J97" s="566" t="s">
        <v>442</v>
      </c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7"/>
      <c r="AB97" s="486" t="s">
        <v>472</v>
      </c>
      <c r="AC97" s="549"/>
      <c r="AD97" s="486" t="s">
        <v>472</v>
      </c>
      <c r="AE97" s="549"/>
      <c r="AF97" s="486" t="s">
        <v>472</v>
      </c>
      <c r="AG97" s="549"/>
      <c r="AH97" s="486" t="s">
        <v>472</v>
      </c>
      <c r="AI97" s="487"/>
      <c r="AJ97" s="441"/>
      <c r="AK97" s="442"/>
      <c r="AL97" s="442"/>
      <c r="AM97" s="443"/>
      <c r="AN97" s="398"/>
      <c r="AO97" s="398"/>
      <c r="AP97" s="398"/>
      <c r="AQ97" s="398"/>
    </row>
    <row r="98" spans="1:43" ht="25.15" customHeight="1">
      <c r="A98" s="347">
        <v>6</v>
      </c>
      <c r="B98" s="550"/>
      <c r="C98" s="551"/>
      <c r="D98" s="551"/>
      <c r="E98" s="551"/>
      <c r="F98" s="551"/>
      <c r="G98" s="551"/>
      <c r="H98" s="551"/>
      <c r="I98" s="552"/>
      <c r="J98" s="566" t="s">
        <v>764</v>
      </c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7"/>
      <c r="AB98" s="564" t="s">
        <v>472</v>
      </c>
      <c r="AC98" s="565"/>
      <c r="AD98" s="564" t="s">
        <v>472</v>
      </c>
      <c r="AE98" s="565"/>
      <c r="AF98" s="564" t="s">
        <v>472</v>
      </c>
      <c r="AG98" s="565"/>
      <c r="AH98" s="564" t="s">
        <v>472</v>
      </c>
      <c r="AI98" s="568"/>
      <c r="AJ98" s="441"/>
      <c r="AK98" s="442"/>
      <c r="AL98" s="442"/>
      <c r="AM98" s="443"/>
      <c r="AN98" s="398"/>
      <c r="AO98" s="398"/>
      <c r="AP98" s="398"/>
      <c r="AQ98" s="398"/>
    </row>
    <row r="99" spans="1:43" ht="25.15" customHeight="1">
      <c r="A99" s="353">
        <v>7</v>
      </c>
      <c r="B99" s="541">
        <v>2141975</v>
      </c>
      <c r="C99" s="542"/>
      <c r="D99" s="542"/>
      <c r="E99" s="542"/>
      <c r="F99" s="542"/>
      <c r="G99" s="542"/>
      <c r="H99" s="542"/>
      <c r="I99" s="543"/>
      <c r="J99" s="544" t="s">
        <v>1030</v>
      </c>
      <c r="K99" s="544"/>
      <c r="L99" s="544"/>
      <c r="M99" s="544"/>
      <c r="N99" s="544"/>
      <c r="O99" s="544"/>
      <c r="P99" s="544"/>
      <c r="Q99" s="544"/>
      <c r="R99" s="544"/>
      <c r="S99" s="544"/>
      <c r="T99" s="544"/>
      <c r="U99" s="544"/>
      <c r="V99" s="544"/>
      <c r="W99" s="544"/>
      <c r="X99" s="544"/>
      <c r="Y99" s="544"/>
      <c r="Z99" s="544"/>
      <c r="AA99" s="545"/>
      <c r="AB99" s="477"/>
      <c r="AC99" s="479"/>
      <c r="AD99" s="477"/>
      <c r="AE99" s="479"/>
      <c r="AF99" s="477"/>
      <c r="AG99" s="479"/>
      <c r="AH99" s="477"/>
      <c r="AI99" s="478"/>
      <c r="AJ99" s="546"/>
      <c r="AK99" s="547"/>
      <c r="AL99" s="547"/>
      <c r="AM99" s="548"/>
      <c r="AN99" s="398"/>
      <c r="AO99" s="398"/>
      <c r="AP99" s="398"/>
      <c r="AQ99" s="398"/>
    </row>
    <row r="100" spans="1:43" ht="25.15" customHeight="1">
      <c r="A100" s="347">
        <v>8</v>
      </c>
      <c r="B100" s="438">
        <v>2141959</v>
      </c>
      <c r="C100" s="439"/>
      <c r="D100" s="439"/>
      <c r="E100" s="439"/>
      <c r="F100" s="439"/>
      <c r="G100" s="439"/>
      <c r="H100" s="439"/>
      <c r="I100" s="440"/>
      <c r="J100" s="572" t="s">
        <v>953</v>
      </c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3"/>
      <c r="AB100" s="564">
        <v>10</v>
      </c>
      <c r="AC100" s="565"/>
      <c r="AD100" s="564">
        <v>15</v>
      </c>
      <c r="AE100" s="565"/>
      <c r="AF100" s="564">
        <v>20</v>
      </c>
      <c r="AG100" s="565"/>
      <c r="AH100" s="564">
        <v>25</v>
      </c>
      <c r="AI100" s="568"/>
      <c r="AJ100" s="441"/>
      <c r="AK100" s="442"/>
      <c r="AL100" s="442"/>
      <c r="AM100" s="443"/>
      <c r="AN100" s="398"/>
      <c r="AO100" s="398"/>
      <c r="AP100" s="398"/>
      <c r="AQ100" s="398"/>
    </row>
    <row r="101" spans="1:43" ht="25.15" customHeight="1">
      <c r="A101" s="347">
        <v>9</v>
      </c>
      <c r="B101" s="550" t="s">
        <v>213</v>
      </c>
      <c r="C101" s="551"/>
      <c r="D101" s="551"/>
      <c r="E101" s="551"/>
      <c r="F101" s="551"/>
      <c r="G101" s="551"/>
      <c r="H101" s="551"/>
      <c r="I101" s="552"/>
      <c r="J101" s="566" t="s">
        <v>106</v>
      </c>
      <c r="K101" s="566"/>
      <c r="L101" s="566"/>
      <c r="M101" s="566"/>
      <c r="N101" s="566"/>
      <c r="O101" s="566"/>
      <c r="P101" s="566"/>
      <c r="Q101" s="566"/>
      <c r="R101" s="566"/>
      <c r="S101" s="566"/>
      <c r="T101" s="566"/>
      <c r="U101" s="566"/>
      <c r="V101" s="566"/>
      <c r="W101" s="566"/>
      <c r="X101" s="566"/>
      <c r="Y101" s="566"/>
      <c r="Z101" s="566"/>
      <c r="AA101" s="567"/>
      <c r="AB101" s="564" t="s">
        <v>472</v>
      </c>
      <c r="AC101" s="565"/>
      <c r="AD101" s="564" t="s">
        <v>472</v>
      </c>
      <c r="AE101" s="565"/>
      <c r="AF101" s="564" t="s">
        <v>472</v>
      </c>
      <c r="AG101" s="565"/>
      <c r="AH101" s="564" t="s">
        <v>472</v>
      </c>
      <c r="AI101" s="568"/>
      <c r="AJ101" s="441"/>
      <c r="AK101" s="442"/>
      <c r="AL101" s="442"/>
      <c r="AM101" s="443"/>
      <c r="AN101" s="398"/>
      <c r="AO101" s="398"/>
      <c r="AP101" s="398"/>
      <c r="AQ101" s="398"/>
    </row>
    <row r="102" spans="1:43" ht="25.15" customHeight="1">
      <c r="A102" s="347">
        <v>10</v>
      </c>
      <c r="B102" s="550" t="s">
        <v>214</v>
      </c>
      <c r="C102" s="551"/>
      <c r="D102" s="551"/>
      <c r="E102" s="551"/>
      <c r="F102" s="551"/>
      <c r="G102" s="551"/>
      <c r="H102" s="551"/>
      <c r="I102" s="552"/>
      <c r="J102" s="566" t="s">
        <v>401</v>
      </c>
      <c r="K102" s="566"/>
      <c r="L102" s="566"/>
      <c r="M102" s="566"/>
      <c r="N102" s="566"/>
      <c r="O102" s="566"/>
      <c r="P102" s="566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7"/>
      <c r="AB102" s="564" t="s">
        <v>472</v>
      </c>
      <c r="AC102" s="565"/>
      <c r="AD102" s="564" t="s">
        <v>472</v>
      </c>
      <c r="AE102" s="565"/>
      <c r="AF102" s="564" t="s">
        <v>472</v>
      </c>
      <c r="AG102" s="565"/>
      <c r="AH102" s="564" t="s">
        <v>472</v>
      </c>
      <c r="AI102" s="568"/>
      <c r="AJ102" s="441"/>
      <c r="AK102" s="442"/>
      <c r="AL102" s="442"/>
      <c r="AM102" s="443"/>
      <c r="AN102" s="398"/>
      <c r="AO102" s="398"/>
      <c r="AP102" s="398"/>
      <c r="AQ102" s="398"/>
    </row>
    <row r="103" spans="1:43" ht="25.15" customHeight="1">
      <c r="A103" s="347">
        <v>11</v>
      </c>
      <c r="B103" s="550" t="s">
        <v>210</v>
      </c>
      <c r="C103" s="551"/>
      <c r="D103" s="551"/>
      <c r="E103" s="551"/>
      <c r="F103" s="551"/>
      <c r="G103" s="551"/>
      <c r="H103" s="551"/>
      <c r="I103" s="552"/>
      <c r="J103" s="566" t="s">
        <v>75</v>
      </c>
      <c r="K103" s="566"/>
      <c r="L103" s="566"/>
      <c r="M103" s="566"/>
      <c r="N103" s="566"/>
      <c r="O103" s="566"/>
      <c r="P103" s="566"/>
      <c r="Q103" s="566"/>
      <c r="R103" s="566"/>
      <c r="S103" s="566"/>
      <c r="T103" s="566"/>
      <c r="U103" s="566"/>
      <c r="V103" s="566"/>
      <c r="W103" s="566"/>
      <c r="X103" s="566"/>
      <c r="Y103" s="566"/>
      <c r="Z103" s="566"/>
      <c r="AA103" s="567"/>
      <c r="AB103" s="564" t="s">
        <v>472</v>
      </c>
      <c r="AC103" s="565"/>
      <c r="AD103" s="564" t="s">
        <v>472</v>
      </c>
      <c r="AE103" s="565"/>
      <c r="AF103" s="564" t="s">
        <v>472</v>
      </c>
      <c r="AG103" s="565"/>
      <c r="AH103" s="564" t="s">
        <v>472</v>
      </c>
      <c r="AI103" s="568"/>
      <c r="AJ103" s="441"/>
      <c r="AK103" s="442"/>
      <c r="AL103" s="442"/>
      <c r="AM103" s="443"/>
      <c r="AN103" s="398"/>
      <c r="AO103" s="398"/>
      <c r="AP103" s="398"/>
      <c r="AQ103" s="398"/>
    </row>
    <row r="104" spans="1:43" ht="25.15" customHeight="1">
      <c r="A104" s="347">
        <v>12</v>
      </c>
      <c r="B104" s="550" t="s">
        <v>221</v>
      </c>
      <c r="C104" s="551"/>
      <c r="D104" s="551"/>
      <c r="E104" s="551"/>
      <c r="F104" s="551"/>
      <c r="G104" s="551"/>
      <c r="H104" s="551"/>
      <c r="I104" s="552"/>
      <c r="J104" s="566" t="s">
        <v>410</v>
      </c>
      <c r="K104" s="566"/>
      <c r="L104" s="566"/>
      <c r="M104" s="566"/>
      <c r="N104" s="566"/>
      <c r="O104" s="566"/>
      <c r="P104" s="566"/>
      <c r="Q104" s="566"/>
      <c r="R104" s="566"/>
      <c r="S104" s="566"/>
      <c r="T104" s="566"/>
      <c r="U104" s="566"/>
      <c r="V104" s="566"/>
      <c r="W104" s="566"/>
      <c r="X104" s="566"/>
      <c r="Y104" s="566"/>
      <c r="Z104" s="566"/>
      <c r="AA104" s="567"/>
      <c r="AB104" s="564" t="s">
        <v>472</v>
      </c>
      <c r="AC104" s="565"/>
      <c r="AD104" s="564" t="s">
        <v>472</v>
      </c>
      <c r="AE104" s="565"/>
      <c r="AF104" s="564" t="s">
        <v>472</v>
      </c>
      <c r="AG104" s="565"/>
      <c r="AH104" s="564" t="s">
        <v>472</v>
      </c>
      <c r="AI104" s="568"/>
      <c r="AJ104" s="441"/>
      <c r="AK104" s="442"/>
      <c r="AL104" s="442"/>
      <c r="AM104" s="443"/>
      <c r="AN104" s="398"/>
      <c r="AO104" s="398"/>
      <c r="AP104" s="398"/>
      <c r="AQ104" s="398"/>
    </row>
    <row r="105" spans="1:43" ht="25.15" customHeight="1">
      <c r="A105" s="347">
        <v>13</v>
      </c>
      <c r="B105" s="574">
        <v>2126395</v>
      </c>
      <c r="C105" s="575"/>
      <c r="D105" s="575"/>
      <c r="E105" s="575"/>
      <c r="F105" s="575"/>
      <c r="G105" s="575"/>
      <c r="H105" s="575"/>
      <c r="I105" s="576"/>
      <c r="J105" s="566" t="s">
        <v>74</v>
      </c>
      <c r="K105" s="566"/>
      <c r="L105" s="566"/>
      <c r="M105" s="566"/>
      <c r="N105" s="566"/>
      <c r="O105" s="566"/>
      <c r="P105" s="566"/>
      <c r="Q105" s="566"/>
      <c r="R105" s="566"/>
      <c r="S105" s="566"/>
      <c r="T105" s="566"/>
      <c r="U105" s="566"/>
      <c r="V105" s="566"/>
      <c r="W105" s="566"/>
      <c r="X105" s="566"/>
      <c r="Y105" s="566"/>
      <c r="Z105" s="566"/>
      <c r="AA105" s="567"/>
      <c r="AB105" s="564" t="s">
        <v>472</v>
      </c>
      <c r="AC105" s="565"/>
      <c r="AD105" s="564" t="s">
        <v>472</v>
      </c>
      <c r="AE105" s="565"/>
      <c r="AF105" s="564" t="s">
        <v>472</v>
      </c>
      <c r="AG105" s="565"/>
      <c r="AH105" s="564" t="s">
        <v>472</v>
      </c>
      <c r="AI105" s="568"/>
      <c r="AJ105" s="441"/>
      <c r="AK105" s="442"/>
      <c r="AL105" s="442"/>
      <c r="AM105" s="443"/>
      <c r="AN105" s="398"/>
      <c r="AO105" s="398"/>
      <c r="AP105" s="398"/>
      <c r="AQ105" s="398"/>
    </row>
    <row r="106" spans="1:43" ht="25.15" customHeight="1">
      <c r="A106" s="347">
        <v>14</v>
      </c>
      <c r="B106" s="577">
        <v>3290025</v>
      </c>
      <c r="C106" s="578"/>
      <c r="D106" s="578"/>
      <c r="E106" s="578"/>
      <c r="F106" s="578"/>
      <c r="G106" s="578"/>
      <c r="H106" s="578"/>
      <c r="I106" s="579"/>
      <c r="J106" s="566" t="s">
        <v>191</v>
      </c>
      <c r="K106" s="566"/>
      <c r="L106" s="566"/>
      <c r="M106" s="566"/>
      <c r="N106" s="566"/>
      <c r="O106" s="566"/>
      <c r="P106" s="566"/>
      <c r="Q106" s="566"/>
      <c r="R106" s="566"/>
      <c r="S106" s="566"/>
      <c r="T106" s="566"/>
      <c r="U106" s="566"/>
      <c r="V106" s="566"/>
      <c r="W106" s="566"/>
      <c r="X106" s="566"/>
      <c r="Y106" s="566"/>
      <c r="Z106" s="566"/>
      <c r="AA106" s="567"/>
      <c r="AB106" s="564" t="s">
        <v>472</v>
      </c>
      <c r="AC106" s="565"/>
      <c r="AD106" s="564" t="s">
        <v>472</v>
      </c>
      <c r="AE106" s="565"/>
      <c r="AF106" s="564" t="s">
        <v>472</v>
      </c>
      <c r="AG106" s="565"/>
      <c r="AH106" s="564" t="s">
        <v>472</v>
      </c>
      <c r="AI106" s="568"/>
      <c r="AJ106" s="569"/>
      <c r="AK106" s="570"/>
      <c r="AL106" s="570"/>
      <c r="AM106" s="571"/>
      <c r="AN106" s="398"/>
      <c r="AO106" s="398"/>
      <c r="AP106" s="398"/>
      <c r="AQ106" s="398"/>
    </row>
    <row r="107" spans="1:43" ht="25.15" customHeight="1">
      <c r="A107" s="347">
        <v>15</v>
      </c>
      <c r="B107" s="438">
        <v>3240008</v>
      </c>
      <c r="C107" s="439"/>
      <c r="D107" s="439"/>
      <c r="E107" s="439"/>
      <c r="F107" s="439"/>
      <c r="G107" s="439"/>
      <c r="H107" s="439"/>
      <c r="I107" s="440"/>
      <c r="J107" s="566" t="s">
        <v>371</v>
      </c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7"/>
      <c r="AB107" s="564" t="s">
        <v>472</v>
      </c>
      <c r="AC107" s="565"/>
      <c r="AD107" s="564" t="s">
        <v>472</v>
      </c>
      <c r="AE107" s="565"/>
      <c r="AF107" s="564" t="s">
        <v>472</v>
      </c>
      <c r="AG107" s="565"/>
      <c r="AH107" s="564" t="s">
        <v>472</v>
      </c>
      <c r="AI107" s="568"/>
      <c r="AJ107" s="441"/>
      <c r="AK107" s="442"/>
      <c r="AL107" s="442"/>
      <c r="AM107" s="443"/>
      <c r="AN107" s="398"/>
      <c r="AO107" s="398"/>
      <c r="AP107" s="398"/>
      <c r="AQ107" s="398"/>
    </row>
    <row r="108" spans="1:43" ht="17.45" customHeight="1">
      <c r="A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ht="26.25" customHeight="1">
      <c r="A109" s="210"/>
      <c r="B109" s="73"/>
      <c r="C109" s="73"/>
      <c r="D109" s="73"/>
      <c r="E109" s="73"/>
      <c r="F109" s="73"/>
      <c r="G109" s="73"/>
      <c r="H109" s="73"/>
      <c r="I109" s="256"/>
      <c r="J109" s="401" t="s">
        <v>811</v>
      </c>
      <c r="K109" s="402"/>
      <c r="L109" s="402"/>
      <c r="M109" s="402"/>
      <c r="N109" s="402"/>
      <c r="O109" s="402"/>
      <c r="P109" s="402"/>
      <c r="Q109" s="402"/>
      <c r="R109" s="402"/>
      <c r="S109" s="402"/>
      <c r="T109" s="402"/>
      <c r="U109" s="402"/>
      <c r="V109" s="402"/>
      <c r="W109" s="402"/>
      <c r="X109" s="402"/>
      <c r="Y109" s="402"/>
      <c r="Z109" s="402"/>
      <c r="AA109" s="402"/>
      <c r="AB109" s="402"/>
      <c r="AC109" s="402"/>
      <c r="AD109" s="402"/>
      <c r="AE109" s="402"/>
      <c r="AF109" s="402"/>
      <c r="AG109" s="402"/>
      <c r="AH109" s="402"/>
      <c r="AI109" s="496"/>
      <c r="AJ109" s="403">
        <v>3090</v>
      </c>
      <c r="AK109" s="404"/>
      <c r="AL109" s="404"/>
      <c r="AM109" s="405"/>
      <c r="AN109" s="398">
        <f t="shared" ref="AN109:AN110" si="4">ROUND(AJ109/100*(100-$AN$63),2)</f>
        <v>3090</v>
      </c>
      <c r="AO109" s="398"/>
      <c r="AP109" s="398"/>
      <c r="AQ109" s="398"/>
    </row>
    <row r="110" spans="1:43" ht="26.25" customHeight="1">
      <c r="A110" s="210"/>
      <c r="B110" s="73"/>
      <c r="C110" s="73"/>
      <c r="D110" s="73"/>
      <c r="E110" s="73"/>
      <c r="F110" s="73"/>
      <c r="G110" s="73"/>
      <c r="H110" s="73"/>
      <c r="I110" s="256"/>
      <c r="J110" s="401" t="s">
        <v>812</v>
      </c>
      <c r="K110" s="402"/>
      <c r="L110" s="402"/>
      <c r="M110" s="402"/>
      <c r="N110" s="402"/>
      <c r="O110" s="402"/>
      <c r="P110" s="402"/>
      <c r="Q110" s="402"/>
      <c r="R110" s="402"/>
      <c r="S110" s="402"/>
      <c r="T110" s="402"/>
      <c r="U110" s="402"/>
      <c r="V110" s="402"/>
      <c r="W110" s="402"/>
      <c r="X110" s="402"/>
      <c r="Y110" s="402"/>
      <c r="Z110" s="402"/>
      <c r="AA110" s="402"/>
      <c r="AB110" s="402"/>
      <c r="AC110" s="402"/>
      <c r="AD110" s="402"/>
      <c r="AE110" s="402"/>
      <c r="AF110" s="402"/>
      <c r="AG110" s="402"/>
      <c r="AH110" s="402"/>
      <c r="AI110" s="496"/>
      <c r="AJ110" s="403">
        <v>6290</v>
      </c>
      <c r="AK110" s="404"/>
      <c r="AL110" s="404"/>
      <c r="AM110" s="405"/>
      <c r="AN110" s="398">
        <f t="shared" si="4"/>
        <v>6290</v>
      </c>
      <c r="AO110" s="398"/>
      <c r="AP110" s="398"/>
      <c r="AQ110" s="398"/>
    </row>
    <row r="111" spans="1:43" ht="17.45" customHeight="1">
      <c r="A111" s="5"/>
      <c r="B111" s="5"/>
      <c r="C111" s="5"/>
      <c r="D111" s="194"/>
      <c r="E111" s="194"/>
      <c r="F111" s="194"/>
      <c r="G111" s="5"/>
      <c r="H111" s="5"/>
      <c r="I111" s="5"/>
      <c r="J111" s="5"/>
      <c r="K111" s="5"/>
      <c r="L111" s="194"/>
      <c r="M111" s="194"/>
      <c r="N111" s="194"/>
      <c r="O111" s="194"/>
      <c r="P111" s="194"/>
      <c r="Q111" s="5"/>
      <c r="R111" s="5"/>
      <c r="S111" s="46"/>
      <c r="T111" s="47"/>
      <c r="U111" s="47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1:43" ht="17.45" customHeight="1">
      <c r="A112" s="58" t="s">
        <v>682</v>
      </c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</row>
    <row r="113" spans="1:43" ht="17.45" customHeight="1">
      <c r="A113" s="58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</row>
    <row r="114" spans="1:43" ht="15.75"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538" t="s">
        <v>689</v>
      </c>
      <c r="V114" s="539"/>
      <c r="W114" s="539"/>
      <c r="X114" s="539"/>
      <c r="Y114" s="539"/>
      <c r="Z114" s="539"/>
      <c r="AA114" s="539"/>
      <c r="AB114" s="539"/>
      <c r="AC114" s="540"/>
      <c r="AD114" s="389" t="s">
        <v>690</v>
      </c>
      <c r="AE114" s="390"/>
      <c r="AF114" s="390"/>
      <c r="AG114" s="390"/>
      <c r="AH114" s="390"/>
      <c r="AI114" s="391"/>
      <c r="AJ114" s="389" t="s">
        <v>703</v>
      </c>
      <c r="AK114" s="390"/>
      <c r="AL114" s="390"/>
      <c r="AM114" s="390"/>
      <c r="AN114" s="390"/>
      <c r="AO114" s="390"/>
      <c r="AP114" s="390"/>
      <c r="AQ114" s="391"/>
    </row>
    <row r="115" spans="1:43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04" t="s">
        <v>683</v>
      </c>
      <c r="V115" s="105"/>
      <c r="W115" s="105"/>
      <c r="X115" s="105"/>
      <c r="Y115" s="105"/>
      <c r="Z115" s="105"/>
      <c r="AA115" s="105"/>
      <c r="AB115" s="105"/>
      <c r="AC115" s="106"/>
      <c r="AD115" s="107"/>
      <c r="AE115" s="107"/>
      <c r="AF115" s="107"/>
      <c r="AG115" s="107"/>
      <c r="AH115" s="107"/>
      <c r="AI115" s="107"/>
      <c r="AJ115" s="108"/>
      <c r="AK115" s="109"/>
      <c r="AL115" s="109"/>
      <c r="AM115" s="109"/>
      <c r="AN115" s="109"/>
      <c r="AO115" s="109"/>
      <c r="AP115" s="109"/>
      <c r="AQ115" s="110"/>
    </row>
    <row r="116" spans="1:43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11"/>
      <c r="V116" s="112" t="s">
        <v>691</v>
      </c>
      <c r="W116" s="100" t="s">
        <v>692</v>
      </c>
      <c r="X116" s="40"/>
      <c r="Y116" s="40"/>
      <c r="Z116" s="40"/>
      <c r="AA116" s="101"/>
      <c r="AB116" s="102"/>
      <c r="AC116" s="113"/>
      <c r="AD116" s="101"/>
      <c r="AE116" s="9"/>
      <c r="AF116" s="388">
        <v>7040</v>
      </c>
      <c r="AG116" s="388"/>
      <c r="AH116" s="9"/>
      <c r="AI116" s="151"/>
      <c r="AJ116" s="388">
        <v>3020</v>
      </c>
      <c r="AK116" s="388"/>
      <c r="AL116" s="388">
        <v>5005</v>
      </c>
      <c r="AM116" s="388"/>
      <c r="AN116" s="388">
        <v>6029</v>
      </c>
      <c r="AO116" s="388"/>
      <c r="AP116" s="388">
        <v>7015</v>
      </c>
      <c r="AQ116" s="399"/>
    </row>
    <row r="117" spans="1:43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19"/>
      <c r="V117" s="99"/>
      <c r="W117" s="100" t="s">
        <v>712</v>
      </c>
      <c r="X117" s="40"/>
      <c r="Y117" s="40"/>
      <c r="Z117" s="40"/>
      <c r="AA117" s="101"/>
      <c r="AB117" s="102"/>
      <c r="AC117" s="113"/>
      <c r="AD117" s="95"/>
      <c r="AE117" s="95"/>
      <c r="AF117" s="396"/>
      <c r="AG117" s="397"/>
      <c r="AH117" s="95"/>
      <c r="AI117" s="95"/>
      <c r="AJ117" s="173"/>
      <c r="AK117" s="174"/>
      <c r="AL117" s="171"/>
      <c r="AM117" s="172"/>
      <c r="AN117" s="126"/>
      <c r="AO117" s="127"/>
      <c r="AP117" s="161"/>
      <c r="AQ117" s="162"/>
    </row>
    <row r="118" spans="1:43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114"/>
      <c r="V118" s="9"/>
      <c r="W118" s="9"/>
      <c r="X118" s="9"/>
      <c r="Y118" s="98"/>
      <c r="Z118" s="99"/>
      <c r="AA118" s="100"/>
      <c r="AB118" s="40"/>
      <c r="AC118" s="134"/>
      <c r="AD118" s="40"/>
      <c r="AE118" s="101"/>
      <c r="AF118" s="102"/>
      <c r="AG118" s="101"/>
      <c r="AH118" s="101"/>
      <c r="AI118" s="113"/>
      <c r="AJ118" s="556">
        <v>9003</v>
      </c>
      <c r="AK118" s="557"/>
      <c r="AL118" s="409">
        <v>9005</v>
      </c>
      <c r="AM118" s="409"/>
      <c r="AN118" s="40"/>
      <c r="AO118" s="40"/>
      <c r="AP118" s="40"/>
      <c r="AQ118" s="133"/>
    </row>
    <row r="119" spans="1:43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119"/>
      <c r="V119" s="99"/>
      <c r="W119" s="100"/>
      <c r="X119" s="40"/>
      <c r="Y119" s="40"/>
      <c r="Z119" s="40"/>
      <c r="AA119" s="101"/>
      <c r="AB119" s="102"/>
      <c r="AC119" s="113"/>
      <c r="AD119" s="122"/>
      <c r="AE119" s="122"/>
      <c r="AF119" s="122"/>
      <c r="AG119" s="122"/>
      <c r="AH119" s="95"/>
      <c r="AI119" s="95"/>
      <c r="AJ119" s="152"/>
      <c r="AK119" s="153"/>
      <c r="AL119" s="195"/>
      <c r="AM119" s="196"/>
      <c r="AN119" s="117"/>
      <c r="AO119" s="117"/>
      <c r="AP119" s="117"/>
      <c r="AQ119" s="118"/>
    </row>
    <row r="120" spans="1:43" ht="15.7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119"/>
      <c r="V120" s="99"/>
      <c r="W120" s="100"/>
      <c r="X120" s="40"/>
      <c r="Y120" s="40"/>
      <c r="Z120" s="40"/>
      <c r="AA120" s="101"/>
      <c r="AB120" s="102"/>
      <c r="AC120" s="113"/>
      <c r="AD120" s="122"/>
      <c r="AE120" s="122"/>
      <c r="AF120" s="122"/>
      <c r="AG120" s="122"/>
      <c r="AH120" s="95"/>
      <c r="AI120" s="95"/>
      <c r="AJ120" s="120"/>
      <c r="AK120" s="121"/>
      <c r="AL120" s="115"/>
      <c r="AM120" s="117"/>
      <c r="AN120" s="117"/>
      <c r="AO120" s="117"/>
      <c r="AP120" s="117"/>
      <c r="AQ120" s="118"/>
    </row>
    <row r="121" spans="1:43" ht="15.7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N121" s="40"/>
      <c r="O121" s="40"/>
      <c r="P121" s="40"/>
      <c r="Q121" s="40"/>
      <c r="R121" s="40"/>
      <c r="S121" s="40"/>
      <c r="T121" s="40"/>
      <c r="U121" s="144"/>
      <c r="V121" s="99" t="s">
        <v>694</v>
      </c>
      <c r="W121" s="100" t="s">
        <v>699</v>
      </c>
      <c r="X121" s="40"/>
      <c r="Y121" s="40"/>
      <c r="Z121" s="40"/>
      <c r="AA121" s="101"/>
      <c r="AB121" s="102"/>
      <c r="AC121" s="113"/>
      <c r="AD121" s="101"/>
      <c r="AE121" s="101"/>
      <c r="AF121" s="388">
        <v>7015</v>
      </c>
      <c r="AG121" s="388"/>
      <c r="AH121" s="40"/>
      <c r="AI121" s="40"/>
      <c r="AJ121" s="123"/>
      <c r="AK121" s="124"/>
      <c r="AL121" s="117"/>
      <c r="AM121" s="116" t="s">
        <v>693</v>
      </c>
      <c r="AN121" s="116"/>
      <c r="AO121" s="117"/>
      <c r="AP121" s="117"/>
      <c r="AQ121" s="118"/>
    </row>
    <row r="122" spans="1:43" ht="15.7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111"/>
      <c r="V122" s="99"/>
      <c r="W122" s="100" t="s">
        <v>700</v>
      </c>
      <c r="X122" s="40"/>
      <c r="Y122" s="40"/>
      <c r="Z122" s="40"/>
      <c r="AA122" s="101"/>
      <c r="AB122" s="102"/>
      <c r="AC122" s="113"/>
      <c r="AD122" s="95"/>
      <c r="AE122" s="95"/>
      <c r="AF122" s="161"/>
      <c r="AG122" s="162"/>
      <c r="AH122" s="95"/>
      <c r="AI122" s="95"/>
      <c r="AJ122" s="120"/>
      <c r="AK122" s="121"/>
      <c r="AL122" s="121"/>
      <c r="AM122" s="121"/>
      <c r="AN122" s="121"/>
      <c r="AO122" s="121"/>
      <c r="AP122" s="117"/>
      <c r="AQ122" s="118"/>
    </row>
    <row r="123" spans="1:43" ht="15.7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163"/>
      <c r="V123" s="164"/>
      <c r="W123" s="145"/>
      <c r="X123" s="75"/>
      <c r="Y123" s="75"/>
      <c r="Z123" s="75"/>
      <c r="AA123" s="146"/>
      <c r="AB123" s="147"/>
      <c r="AC123" s="165"/>
      <c r="AD123" s="142"/>
      <c r="AE123" s="142"/>
      <c r="AF123" s="191"/>
      <c r="AG123" s="191"/>
      <c r="AH123" s="142"/>
      <c r="AI123" s="142"/>
      <c r="AJ123" s="141"/>
      <c r="AK123" s="166"/>
      <c r="AL123" s="166"/>
      <c r="AM123" s="166"/>
      <c r="AN123" s="166"/>
      <c r="AO123" s="166"/>
      <c r="AP123" s="167"/>
      <c r="AQ123" s="168"/>
    </row>
    <row r="124" spans="1:43" ht="15.7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144" t="s">
        <v>685</v>
      </c>
      <c r="V124" s="99"/>
      <c r="W124" s="100"/>
      <c r="X124" s="40"/>
      <c r="Y124" s="40"/>
      <c r="Z124" s="102"/>
      <c r="AA124" s="101"/>
      <c r="AB124" s="102"/>
      <c r="AC124" s="113"/>
      <c r="AD124" s="95"/>
      <c r="AE124" s="95"/>
      <c r="AF124" s="122"/>
      <c r="AG124" s="122"/>
      <c r="AH124" s="122"/>
      <c r="AI124" s="122"/>
      <c r="AJ124" s="120"/>
      <c r="AK124" s="121"/>
      <c r="AL124" s="121"/>
      <c r="AM124" s="121"/>
      <c r="AN124" s="121"/>
      <c r="AO124" s="121"/>
      <c r="AP124" s="117"/>
      <c r="AQ124" s="118"/>
    </row>
    <row r="125" spans="1:43" ht="15.7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111"/>
      <c r="V125" s="99" t="s">
        <v>695</v>
      </c>
      <c r="W125" s="100" t="s">
        <v>688</v>
      </c>
      <c r="X125" s="40"/>
      <c r="Y125" s="40"/>
      <c r="Z125" s="40"/>
      <c r="AA125" s="101"/>
      <c r="AB125" s="102"/>
      <c r="AC125" s="113"/>
      <c r="AD125" s="101"/>
      <c r="AE125" s="101"/>
      <c r="AF125" s="409">
        <v>7040</v>
      </c>
      <c r="AG125" s="409"/>
      <c r="AH125" s="40"/>
      <c r="AI125" s="134"/>
      <c r="AJ125" s="388">
        <v>3020</v>
      </c>
      <c r="AK125" s="388"/>
      <c r="AL125" s="388">
        <v>5005</v>
      </c>
      <c r="AM125" s="388"/>
      <c r="AN125" s="388">
        <v>6029</v>
      </c>
      <c r="AO125" s="388"/>
      <c r="AP125" s="388">
        <v>7015</v>
      </c>
      <c r="AQ125" s="399"/>
    </row>
    <row r="126" spans="1:43" ht="15.7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40"/>
      <c r="U126" s="111"/>
      <c r="V126" s="99"/>
      <c r="W126" s="100" t="s">
        <v>714</v>
      </c>
      <c r="X126" s="40"/>
      <c r="Y126" s="40"/>
      <c r="Z126" s="40"/>
      <c r="AA126" s="101"/>
      <c r="AB126" s="102"/>
      <c r="AC126" s="113"/>
      <c r="AD126" s="95"/>
      <c r="AE126" s="95"/>
      <c r="AF126" s="396"/>
      <c r="AG126" s="397"/>
      <c r="AH126" s="95"/>
      <c r="AI126" s="95"/>
      <c r="AJ126" s="173"/>
      <c r="AK126" s="174"/>
      <c r="AL126" s="171"/>
      <c r="AM126" s="172"/>
      <c r="AN126" s="126"/>
      <c r="AO126" s="127"/>
      <c r="AP126" s="161"/>
      <c r="AQ126" s="162"/>
    </row>
    <row r="127" spans="1:43" ht="15.7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40"/>
      <c r="U127" s="114"/>
      <c r="V127" s="9"/>
      <c r="W127" s="9"/>
      <c r="X127" s="9"/>
      <c r="Y127" s="98"/>
      <c r="Z127" s="99"/>
      <c r="AA127" s="100"/>
      <c r="AB127" s="40"/>
      <c r="AC127" s="134"/>
      <c r="AD127" s="40"/>
      <c r="AE127" s="101"/>
      <c r="AF127" s="102"/>
      <c r="AG127" s="101"/>
      <c r="AH127" s="101"/>
      <c r="AI127" s="113"/>
      <c r="AJ127" s="556">
        <v>9003</v>
      </c>
      <c r="AK127" s="557"/>
      <c r="AL127" s="409">
        <v>9005</v>
      </c>
      <c r="AM127" s="409"/>
      <c r="AN127" s="40"/>
      <c r="AO127" s="40"/>
      <c r="AP127" s="40"/>
      <c r="AQ127" s="133"/>
    </row>
    <row r="128" spans="1:43" ht="15.7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40"/>
      <c r="U128" s="119"/>
      <c r="V128" s="99"/>
      <c r="W128" s="100"/>
      <c r="X128" s="40"/>
      <c r="Y128" s="40"/>
      <c r="Z128" s="40"/>
      <c r="AA128" s="101"/>
      <c r="AB128" s="102"/>
      <c r="AC128" s="113"/>
      <c r="AD128" s="122"/>
      <c r="AE128" s="122"/>
      <c r="AF128" s="122"/>
      <c r="AG128" s="122"/>
      <c r="AH128" s="95"/>
      <c r="AI128" s="95"/>
      <c r="AJ128" s="152"/>
      <c r="AK128" s="153"/>
      <c r="AL128" s="195"/>
      <c r="AM128" s="196"/>
      <c r="AN128" s="117"/>
      <c r="AO128" s="117"/>
      <c r="AP128" s="117"/>
      <c r="AQ128" s="118"/>
    </row>
    <row r="129" spans="1:43" ht="15.7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40"/>
      <c r="U129" s="111"/>
      <c r="V129" s="99"/>
      <c r="W129" s="100"/>
      <c r="X129" s="40"/>
      <c r="Y129" s="40"/>
      <c r="Z129" s="40"/>
      <c r="AA129" s="101"/>
      <c r="AB129" s="102"/>
      <c r="AC129" s="113"/>
      <c r="AD129" s="95"/>
      <c r="AE129" s="95"/>
      <c r="AF129" s="122"/>
      <c r="AG129" s="122"/>
      <c r="AH129" s="122"/>
      <c r="AI129" s="122"/>
      <c r="AJ129" s="120"/>
      <c r="AK129" s="121"/>
      <c r="AL129" s="121"/>
      <c r="AM129" s="121"/>
      <c r="AN129" s="121"/>
      <c r="AO129" s="121"/>
      <c r="AP129" s="117"/>
      <c r="AQ129" s="118"/>
    </row>
    <row r="130" spans="1:43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40"/>
      <c r="U130" s="111"/>
      <c r="V130" s="99" t="s">
        <v>696</v>
      </c>
      <c r="W130" s="100" t="s">
        <v>684</v>
      </c>
      <c r="X130" s="40"/>
      <c r="Y130" s="40"/>
      <c r="Z130" s="40"/>
      <c r="AA130" s="101"/>
      <c r="AB130" s="102"/>
      <c r="AC130" s="113"/>
      <c r="AD130" s="101"/>
      <c r="AE130" s="101"/>
      <c r="AF130" s="409">
        <v>7040</v>
      </c>
      <c r="AG130" s="409"/>
      <c r="AH130" s="40"/>
      <c r="AI130" s="134"/>
      <c r="AJ130" s="388">
        <v>3020</v>
      </c>
      <c r="AK130" s="388"/>
      <c r="AL130" s="388">
        <v>5005</v>
      </c>
      <c r="AM130" s="388"/>
      <c r="AN130" s="388">
        <v>6029</v>
      </c>
      <c r="AO130" s="388"/>
      <c r="AP130" s="388">
        <v>7015</v>
      </c>
      <c r="AQ130" s="399"/>
    </row>
    <row r="131" spans="1:43" ht="15.75" customHeight="1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40"/>
      <c r="U131" s="125"/>
      <c r="V131" s="99"/>
      <c r="W131" s="100" t="s">
        <v>714</v>
      </c>
      <c r="X131" s="40"/>
      <c r="Y131" s="40"/>
      <c r="Z131" s="40"/>
      <c r="AA131" s="101"/>
      <c r="AB131" s="102"/>
      <c r="AC131" s="113"/>
      <c r="AD131" s="95"/>
      <c r="AE131" s="95"/>
      <c r="AF131" s="396"/>
      <c r="AG131" s="397"/>
      <c r="AH131" s="95"/>
      <c r="AI131" s="95"/>
      <c r="AJ131" s="173"/>
      <c r="AK131" s="174"/>
      <c r="AL131" s="171"/>
      <c r="AM131" s="172"/>
      <c r="AN131" s="126"/>
      <c r="AO131" s="127"/>
      <c r="AP131" s="161"/>
      <c r="AQ131" s="162"/>
    </row>
    <row r="132" spans="1:43" ht="15" customHeight="1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5"/>
      <c r="U132" s="125"/>
      <c r="V132" s="99"/>
      <c r="W132" s="100"/>
      <c r="X132" s="40"/>
      <c r="Y132" s="40"/>
      <c r="Z132" s="40"/>
      <c r="AA132" s="101"/>
      <c r="AB132" s="102"/>
      <c r="AC132" s="113"/>
      <c r="AD132" s="95"/>
      <c r="AE132" s="95"/>
      <c r="AF132" s="193"/>
      <c r="AG132" s="193"/>
      <c r="AH132" s="95"/>
      <c r="AI132" s="128"/>
      <c r="AJ132" s="556">
        <v>9003</v>
      </c>
      <c r="AK132" s="557"/>
      <c r="AL132" s="409">
        <v>9005</v>
      </c>
      <c r="AM132" s="409"/>
      <c r="AN132" s="40"/>
      <c r="AO132" s="40"/>
      <c r="AP132" s="40"/>
      <c r="AQ132" s="133"/>
    </row>
    <row r="133" spans="1:43" ht="15.7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125"/>
      <c r="V133" s="99"/>
      <c r="W133" s="100"/>
      <c r="X133" s="40"/>
      <c r="Y133" s="40"/>
      <c r="Z133" s="40"/>
      <c r="AA133" s="101"/>
      <c r="AB133" s="102"/>
      <c r="AC133" s="113"/>
      <c r="AD133" s="95"/>
      <c r="AE133" s="95"/>
      <c r="AF133" s="95"/>
      <c r="AG133" s="95"/>
      <c r="AH133" s="95"/>
      <c r="AI133" s="95"/>
      <c r="AJ133" s="152"/>
      <c r="AK133" s="153"/>
      <c r="AL133" s="195"/>
      <c r="AM133" s="196"/>
      <c r="AN133" s="117"/>
      <c r="AO133" s="117"/>
      <c r="AP133" s="117"/>
      <c r="AQ133" s="118"/>
    </row>
    <row r="134" spans="1:43" ht="15.7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125"/>
      <c r="V134" s="99"/>
      <c r="W134" s="100"/>
      <c r="X134" s="40"/>
      <c r="Y134" s="40"/>
      <c r="Z134" s="40"/>
      <c r="AA134" s="101"/>
      <c r="AB134" s="102"/>
      <c r="AC134" s="113"/>
      <c r="AD134" s="95"/>
      <c r="AE134" s="95"/>
      <c r="AF134" s="95"/>
      <c r="AG134" s="95"/>
      <c r="AH134" s="95"/>
      <c r="AI134" s="95"/>
      <c r="AJ134" s="182"/>
      <c r="AK134" s="103"/>
      <c r="AL134" s="115"/>
      <c r="AM134" s="117"/>
      <c r="AN134" s="117"/>
      <c r="AO134" s="117"/>
      <c r="AP134" s="117"/>
      <c r="AQ134" s="118"/>
    </row>
    <row r="135" spans="1:43" ht="15" customHeight="1">
      <c r="A135" s="395" t="s">
        <v>76</v>
      </c>
      <c r="B135" s="395"/>
      <c r="C135" s="395"/>
      <c r="D135" s="395"/>
      <c r="E135" s="395"/>
      <c r="F135" s="395"/>
      <c r="G135" s="395"/>
      <c r="H135" s="395"/>
      <c r="I135" s="395"/>
      <c r="J135" s="395"/>
      <c r="K135" s="395"/>
      <c r="L135" s="395"/>
      <c r="M135" s="395"/>
      <c r="N135" s="395"/>
      <c r="O135" s="395"/>
      <c r="P135" s="395"/>
      <c r="Q135" s="395"/>
      <c r="R135" s="395"/>
      <c r="S135" s="192"/>
      <c r="T135" s="5"/>
      <c r="U135" s="125"/>
      <c r="V135" s="99" t="s">
        <v>697</v>
      </c>
      <c r="W135" s="100" t="s">
        <v>715</v>
      </c>
      <c r="X135" s="40"/>
      <c r="Y135" s="40"/>
      <c r="Z135" s="40"/>
      <c r="AA135" s="101"/>
      <c r="AB135" s="102"/>
      <c r="AC135" s="113"/>
      <c r="AD135" s="101"/>
      <c r="AE135" s="101"/>
      <c r="AF135" s="409">
        <v>7040</v>
      </c>
      <c r="AG135" s="409"/>
      <c r="AH135" s="40"/>
      <c r="AI135" s="169"/>
      <c r="AJ135" s="40"/>
      <c r="AK135" s="124"/>
      <c r="AL135" s="117"/>
      <c r="AM135" s="116" t="s">
        <v>693</v>
      </c>
      <c r="AN135" s="116"/>
      <c r="AO135" s="117"/>
      <c r="AP135" s="117"/>
      <c r="AQ135" s="118"/>
    </row>
    <row r="136" spans="1:43" ht="1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125"/>
      <c r="V136" s="99"/>
      <c r="W136" s="100"/>
      <c r="X136" s="40"/>
      <c r="Y136" s="40"/>
      <c r="Z136" s="40"/>
      <c r="AA136" s="101"/>
      <c r="AB136" s="102"/>
      <c r="AC136" s="113"/>
      <c r="AD136" s="101"/>
      <c r="AE136" s="101"/>
      <c r="AF136" s="396"/>
      <c r="AG136" s="397"/>
      <c r="AH136" s="40"/>
      <c r="AI136" s="169"/>
      <c r="AJ136" s="40"/>
      <c r="AK136" s="124"/>
      <c r="AL136" s="117"/>
      <c r="AM136" s="116"/>
      <c r="AN136" s="116"/>
      <c r="AO136" s="117"/>
      <c r="AP136" s="117"/>
      <c r="AQ136" s="118"/>
    </row>
    <row r="137" spans="1:43" ht="1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125"/>
      <c r="V137" s="99"/>
      <c r="W137" s="100"/>
      <c r="X137" s="40"/>
      <c r="Y137" s="40"/>
      <c r="Z137" s="40"/>
      <c r="AA137" s="101"/>
      <c r="AB137" s="102"/>
      <c r="AC137" s="113"/>
      <c r="AD137" s="101"/>
      <c r="AE137" s="101"/>
      <c r="AF137" s="193"/>
      <c r="AG137" s="193"/>
      <c r="AH137" s="40"/>
      <c r="AI137" s="169"/>
      <c r="AJ137" s="40"/>
      <c r="AK137" s="124"/>
      <c r="AL137" s="117"/>
      <c r="AM137" s="116"/>
      <c r="AN137" s="116"/>
      <c r="AO137" s="117"/>
      <c r="AP137" s="117"/>
      <c r="AQ137" s="118"/>
    </row>
    <row r="138" spans="1:43" ht="1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125"/>
      <c r="V138" s="99" t="s">
        <v>698</v>
      </c>
      <c r="W138" s="100" t="s">
        <v>735</v>
      </c>
      <c r="X138" s="40"/>
      <c r="Y138" s="40"/>
      <c r="Z138" s="40"/>
      <c r="AA138" s="101"/>
      <c r="AB138" s="102"/>
      <c r="AC138" s="113"/>
      <c r="AD138" s="101"/>
      <c r="AE138" s="101"/>
      <c r="AF138" s="409">
        <v>7046</v>
      </c>
      <c r="AG138" s="409"/>
      <c r="AH138" s="40"/>
      <c r="AI138" s="169"/>
      <c r="AJ138" s="40"/>
      <c r="AK138" s="124"/>
      <c r="AL138" s="116"/>
      <c r="AM138" s="116" t="s">
        <v>693</v>
      </c>
      <c r="AN138" s="116"/>
      <c r="AO138" s="117"/>
      <c r="AP138" s="117"/>
      <c r="AQ138" s="118"/>
    </row>
    <row r="139" spans="1:43" ht="1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125"/>
      <c r="V139" s="99"/>
      <c r="W139" s="100"/>
      <c r="X139" s="40"/>
      <c r="Y139" s="40"/>
      <c r="Z139" s="40"/>
      <c r="AA139" s="101"/>
      <c r="AB139" s="102"/>
      <c r="AC139" s="113"/>
      <c r="AD139" s="101"/>
      <c r="AE139" s="101"/>
      <c r="AF139" s="396"/>
      <c r="AG139" s="397"/>
      <c r="AH139" s="40"/>
      <c r="AI139" s="169"/>
      <c r="AJ139" s="40"/>
      <c r="AK139" s="124"/>
      <c r="AL139" s="116"/>
      <c r="AM139" s="116"/>
      <c r="AN139" s="116"/>
      <c r="AO139" s="117"/>
      <c r="AP139" s="117"/>
      <c r="AQ139" s="118"/>
    </row>
    <row r="140" spans="1:43" ht="15.7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125"/>
      <c r="V140" s="99"/>
      <c r="W140" s="100"/>
      <c r="X140" s="40"/>
      <c r="Y140" s="40"/>
      <c r="Z140" s="40"/>
      <c r="AA140" s="101"/>
      <c r="AB140" s="102"/>
      <c r="AC140" s="113"/>
      <c r="AD140" s="95"/>
      <c r="AE140" s="95"/>
      <c r="AF140" s="95"/>
      <c r="AG140" s="95"/>
      <c r="AH140" s="95"/>
      <c r="AI140" s="95"/>
      <c r="AJ140" s="120"/>
      <c r="AK140" s="95"/>
      <c r="AL140" s="95"/>
      <c r="AM140" s="121"/>
      <c r="AN140" s="40"/>
      <c r="AO140" s="40"/>
      <c r="AP140" s="40"/>
      <c r="AQ140" s="134"/>
    </row>
    <row r="141" spans="1:43" ht="15.7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104" t="s">
        <v>686</v>
      </c>
      <c r="V141" s="135"/>
      <c r="W141" s="135"/>
      <c r="X141" s="97"/>
      <c r="Y141" s="97"/>
      <c r="Z141" s="129"/>
      <c r="AA141" s="136"/>
      <c r="AB141" s="136"/>
      <c r="AC141" s="131"/>
      <c r="AD141" s="137"/>
      <c r="AE141" s="130"/>
      <c r="AF141" s="130"/>
      <c r="AG141" s="130"/>
      <c r="AH141" s="97"/>
      <c r="AI141" s="133"/>
      <c r="AJ141" s="132"/>
      <c r="AK141" s="97"/>
      <c r="AL141" s="97"/>
      <c r="AM141" s="97"/>
      <c r="AN141" s="97"/>
      <c r="AO141" s="97"/>
      <c r="AP141" s="97"/>
      <c r="AQ141" s="133"/>
    </row>
    <row r="142" spans="1:43" ht="15.7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125"/>
      <c r="V142" s="112" t="s">
        <v>716</v>
      </c>
      <c r="W142" s="100" t="s">
        <v>687</v>
      </c>
      <c r="X142" s="40"/>
      <c r="Y142" s="40"/>
      <c r="Z142" s="40"/>
      <c r="AA142" s="101"/>
      <c r="AB142" s="102"/>
      <c r="AC142" s="113"/>
      <c r="AD142" s="138"/>
      <c r="AE142" s="101"/>
      <c r="AF142" s="409">
        <v>9003</v>
      </c>
      <c r="AG142" s="409"/>
      <c r="AH142" s="193"/>
      <c r="AI142" s="134"/>
      <c r="AJ142" s="509">
        <v>7015</v>
      </c>
      <c r="AK142" s="510"/>
      <c r="AL142" s="510">
        <v>8017</v>
      </c>
      <c r="AM142" s="510"/>
      <c r="AN142" s="510">
        <v>9003</v>
      </c>
      <c r="AO142" s="510"/>
      <c r="AP142" s="510">
        <v>9005</v>
      </c>
      <c r="AQ142" s="511"/>
    </row>
    <row r="143" spans="1:43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114"/>
      <c r="V143" s="9"/>
      <c r="W143" s="9"/>
      <c r="X143" s="9"/>
      <c r="Y143" s="9"/>
      <c r="Z143" s="9"/>
      <c r="AA143" s="9"/>
      <c r="AB143" s="9"/>
      <c r="AC143" s="151"/>
      <c r="AD143" s="114"/>
      <c r="AE143" s="9"/>
      <c r="AF143" s="152"/>
      <c r="AG143" s="153"/>
      <c r="AH143" s="9"/>
      <c r="AI143" s="151"/>
      <c r="AJ143" s="288"/>
      <c r="AK143" s="289"/>
      <c r="AL143" s="290"/>
      <c r="AM143" s="291"/>
      <c r="AN143" s="292"/>
      <c r="AO143" s="293"/>
      <c r="AP143" s="294"/>
      <c r="AQ143" s="295"/>
    </row>
    <row r="144" spans="1:43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139"/>
      <c r="V144" s="75"/>
      <c r="W144" s="75"/>
      <c r="X144" s="75"/>
      <c r="Y144" s="75"/>
      <c r="Z144" s="75"/>
      <c r="AA144" s="75"/>
      <c r="AB144" s="75"/>
      <c r="AC144" s="140"/>
      <c r="AD144" s="141"/>
      <c r="AE144" s="142"/>
      <c r="AF144" s="142"/>
      <c r="AG144" s="142"/>
      <c r="AH144" s="142"/>
      <c r="AI144" s="143"/>
      <c r="AJ144" s="141"/>
      <c r="AK144" s="142"/>
      <c r="AL144" s="75"/>
      <c r="AM144" s="75"/>
      <c r="AN144" s="75"/>
      <c r="AO144" s="75"/>
      <c r="AP144" s="75"/>
      <c r="AQ144" s="140"/>
    </row>
    <row r="145" spans="1:43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95"/>
      <c r="AE145" s="95"/>
      <c r="AF145" s="95"/>
      <c r="AG145" s="95"/>
      <c r="AH145" s="95"/>
      <c r="AI145" s="95"/>
      <c r="AJ145" s="95"/>
      <c r="AK145" s="95"/>
      <c r="AL145" s="40"/>
      <c r="AM145" s="40"/>
      <c r="AN145" s="40"/>
      <c r="AO145" s="40"/>
      <c r="AP145" s="40"/>
      <c r="AQ145" s="40"/>
    </row>
    <row r="146" spans="1:43">
      <c r="A146" s="355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</row>
  </sheetData>
  <mergeCells count="368">
    <mergeCell ref="B105:I105"/>
    <mergeCell ref="B106:I106"/>
    <mergeCell ref="B107:I107"/>
    <mergeCell ref="AS1:AX2"/>
    <mergeCell ref="AJ71:AM71"/>
    <mergeCell ref="AJ73:AM73"/>
    <mergeCell ref="AJ75:AM75"/>
    <mergeCell ref="B101:I101"/>
    <mergeCell ref="B97:I97"/>
    <mergeCell ref="B94:I94"/>
    <mergeCell ref="J94:AA94"/>
    <mergeCell ref="AD94:AE94"/>
    <mergeCell ref="AB101:AC101"/>
    <mergeCell ref="AD101:AE101"/>
    <mergeCell ref="AB97:AC97"/>
    <mergeCell ref="AD97:AE97"/>
    <mergeCell ref="AB96:AC96"/>
    <mergeCell ref="AD96:AE96"/>
    <mergeCell ref="AB100:AC100"/>
    <mergeCell ref="B95:I95"/>
    <mergeCell ref="B100:I100"/>
    <mergeCell ref="B98:I98"/>
    <mergeCell ref="J98:AA98"/>
    <mergeCell ref="AB98:AC98"/>
    <mergeCell ref="AJ109:AM109"/>
    <mergeCell ref="AN109:AQ109"/>
    <mergeCell ref="W89:AC89"/>
    <mergeCell ref="W79:AC79"/>
    <mergeCell ref="AD78:AI78"/>
    <mergeCell ref="W80:AC80"/>
    <mergeCell ref="AD80:AI80"/>
    <mergeCell ref="Z60:AD60"/>
    <mergeCell ref="AH60:AM60"/>
    <mergeCell ref="AD76:AI76"/>
    <mergeCell ref="AD77:AI77"/>
    <mergeCell ref="AD73:AI73"/>
    <mergeCell ref="W78:AC78"/>
    <mergeCell ref="J96:AA96"/>
    <mergeCell ref="J95:AA95"/>
    <mergeCell ref="J93:AA93"/>
    <mergeCell ref="AD72:AI72"/>
    <mergeCell ref="AH100:AI100"/>
    <mergeCell ref="AD100:AE100"/>
    <mergeCell ref="AJ101:AM101"/>
    <mergeCell ref="J100:AA100"/>
    <mergeCell ref="AB94:AC94"/>
    <mergeCell ref="AB95:AC95"/>
    <mergeCell ref="AD95:AE95"/>
    <mergeCell ref="AJ110:AM110"/>
    <mergeCell ref="AN110:AQ110"/>
    <mergeCell ref="J109:AI109"/>
    <mergeCell ref="J110:AI110"/>
    <mergeCell ref="J97:AA97"/>
    <mergeCell ref="J101:AA101"/>
    <mergeCell ref="AN107:AQ107"/>
    <mergeCell ref="AN106:AQ106"/>
    <mergeCell ref="AD106:AE106"/>
    <mergeCell ref="AF106:AG106"/>
    <mergeCell ref="AH107:AI107"/>
    <mergeCell ref="AN105:AQ105"/>
    <mergeCell ref="AN103:AQ103"/>
    <mergeCell ref="AB104:AC104"/>
    <mergeCell ref="AD104:AE104"/>
    <mergeCell ref="AJ104:AM104"/>
    <mergeCell ref="AF107:AG107"/>
    <mergeCell ref="AF101:AG101"/>
    <mergeCell ref="AF104:AG104"/>
    <mergeCell ref="AJ98:AM98"/>
    <mergeCell ref="AN98:AQ98"/>
    <mergeCell ref="AN104:AQ104"/>
    <mergeCell ref="AJ102:AM102"/>
    <mergeCell ref="AF100:AG100"/>
    <mergeCell ref="AD98:AE98"/>
    <mergeCell ref="AJ107:AM107"/>
    <mergeCell ref="AB105:AC105"/>
    <mergeCell ref="AD105:AE105"/>
    <mergeCell ref="AF105:AG105"/>
    <mergeCell ref="AH105:AI105"/>
    <mergeCell ref="AJ105:AM105"/>
    <mergeCell ref="J105:AA105"/>
    <mergeCell ref="J107:AA107"/>
    <mergeCell ref="J106:AA106"/>
    <mergeCell ref="AH106:AI106"/>
    <mergeCell ref="AJ106:AM106"/>
    <mergeCell ref="AB107:AC107"/>
    <mergeCell ref="AD107:AE107"/>
    <mergeCell ref="AB106:AC106"/>
    <mergeCell ref="AB102:AC102"/>
    <mergeCell ref="AD102:AE102"/>
    <mergeCell ref="AF102:AG102"/>
    <mergeCell ref="AJ103:AM103"/>
    <mergeCell ref="J102:AA102"/>
    <mergeCell ref="AJ100:AM100"/>
    <mergeCell ref="AH98:AI98"/>
    <mergeCell ref="B102:I102"/>
    <mergeCell ref="J103:AA103"/>
    <mergeCell ref="J104:AA104"/>
    <mergeCell ref="AH102:AI102"/>
    <mergeCell ref="AH101:AI101"/>
    <mergeCell ref="AH104:AI104"/>
    <mergeCell ref="AN101:AQ101"/>
    <mergeCell ref="AN102:AQ102"/>
    <mergeCell ref="AB103:AC103"/>
    <mergeCell ref="AD103:AE103"/>
    <mergeCell ref="AF103:AG103"/>
    <mergeCell ref="AH103:AI103"/>
    <mergeCell ref="B103:I103"/>
    <mergeCell ref="B104:I104"/>
    <mergeCell ref="B81:F81"/>
    <mergeCell ref="AB92:AC92"/>
    <mergeCell ref="AD92:AE92"/>
    <mergeCell ref="AF92:AG92"/>
    <mergeCell ref="AH92:AI92"/>
    <mergeCell ref="AD81:AI81"/>
    <mergeCell ref="AJ81:AM81"/>
    <mergeCell ref="B83:F83"/>
    <mergeCell ref="B86:F86"/>
    <mergeCell ref="B89:F89"/>
    <mergeCell ref="AD89:AI89"/>
    <mergeCell ref="AJ89:AM89"/>
    <mergeCell ref="W81:AC81"/>
    <mergeCell ref="AD86:AI86"/>
    <mergeCell ref="AD87:AI87"/>
    <mergeCell ref="AD88:AI88"/>
    <mergeCell ref="B84:F84"/>
    <mergeCell ref="B85:F85"/>
    <mergeCell ref="Q81:V81"/>
    <mergeCell ref="Q82:V82"/>
    <mergeCell ref="Q83:V83"/>
    <mergeCell ref="Q84:V84"/>
    <mergeCell ref="Q85:V85"/>
    <mergeCell ref="Q86:V86"/>
    <mergeCell ref="AN100:AQ100"/>
    <mergeCell ref="G85:K85"/>
    <mergeCell ref="G84:K84"/>
    <mergeCell ref="AN81:AQ81"/>
    <mergeCell ref="B82:F82"/>
    <mergeCell ref="AJ82:AM82"/>
    <mergeCell ref="AN82:AQ82"/>
    <mergeCell ref="W82:AC82"/>
    <mergeCell ref="AD82:AI82"/>
    <mergeCell ref="AJ83:AM83"/>
    <mergeCell ref="AJ84:AM84"/>
    <mergeCell ref="AJ85:AM85"/>
    <mergeCell ref="W83:AC83"/>
    <mergeCell ref="W84:AC84"/>
    <mergeCell ref="W85:AC85"/>
    <mergeCell ref="AD83:AI83"/>
    <mergeCell ref="AN86:AQ86"/>
    <mergeCell ref="AN83:AQ83"/>
    <mergeCell ref="AN84:AQ84"/>
    <mergeCell ref="B93:I93"/>
    <mergeCell ref="AB93:AC93"/>
    <mergeCell ref="AD93:AE93"/>
    <mergeCell ref="B88:F88"/>
    <mergeCell ref="AF98:AG98"/>
    <mergeCell ref="B75:F75"/>
    <mergeCell ref="AN75:AQ75"/>
    <mergeCell ref="B80:F80"/>
    <mergeCell ref="AJ80:AM80"/>
    <mergeCell ref="AN80:AQ80"/>
    <mergeCell ref="B77:F77"/>
    <mergeCell ref="AN76:AQ76"/>
    <mergeCell ref="AN79:AQ79"/>
    <mergeCell ref="AD75:AI75"/>
    <mergeCell ref="AJ77:AM77"/>
    <mergeCell ref="W76:AC76"/>
    <mergeCell ref="W77:AC77"/>
    <mergeCell ref="Q75:V75"/>
    <mergeCell ref="Q76:V76"/>
    <mergeCell ref="Q77:V77"/>
    <mergeCell ref="Q78:V78"/>
    <mergeCell ref="Q79:V79"/>
    <mergeCell ref="W75:AC75"/>
    <mergeCell ref="AD79:AI79"/>
    <mergeCell ref="G76:K76"/>
    <mergeCell ref="G77:K77"/>
    <mergeCell ref="L78:P81"/>
    <mergeCell ref="Q80:V80"/>
    <mergeCell ref="G78:K78"/>
    <mergeCell ref="W71:AC71"/>
    <mergeCell ref="AJ68:AM68"/>
    <mergeCell ref="AJ70:AM70"/>
    <mergeCell ref="AD71:AI71"/>
    <mergeCell ref="AD74:AI74"/>
    <mergeCell ref="AD70:AI70"/>
    <mergeCell ref="AJ69:AM69"/>
    <mergeCell ref="G65:K65"/>
    <mergeCell ref="L65:P65"/>
    <mergeCell ref="Q65:V65"/>
    <mergeCell ref="Q69:V69"/>
    <mergeCell ref="Q70:V70"/>
    <mergeCell ref="G73:K73"/>
    <mergeCell ref="Q72:V72"/>
    <mergeCell ref="Q73:V73"/>
    <mergeCell ref="Q74:V74"/>
    <mergeCell ref="W72:AC72"/>
    <mergeCell ref="W74:AC74"/>
    <mergeCell ref="Q71:V71"/>
    <mergeCell ref="L70:P73"/>
    <mergeCell ref="G70:K70"/>
    <mergeCell ref="G71:K71"/>
    <mergeCell ref="G72:K72"/>
    <mergeCell ref="C60:G60"/>
    <mergeCell ref="K60:P60"/>
    <mergeCell ref="B73:F73"/>
    <mergeCell ref="B71:F71"/>
    <mergeCell ref="AN73:AQ73"/>
    <mergeCell ref="AN74:AQ74"/>
    <mergeCell ref="AJ78:AM78"/>
    <mergeCell ref="AN78:AQ78"/>
    <mergeCell ref="AJ79:AM79"/>
    <mergeCell ref="B72:F72"/>
    <mergeCell ref="AJ72:AM72"/>
    <mergeCell ref="AN72:AQ72"/>
    <mergeCell ref="B79:F79"/>
    <mergeCell ref="B78:F78"/>
    <mergeCell ref="B76:F76"/>
    <mergeCell ref="AJ76:AM76"/>
    <mergeCell ref="AN77:AQ77"/>
    <mergeCell ref="AJ74:AM74"/>
    <mergeCell ref="W73:AC73"/>
    <mergeCell ref="L74:P77"/>
    <mergeCell ref="G74:K74"/>
    <mergeCell ref="G75:K75"/>
    <mergeCell ref="B74:F74"/>
    <mergeCell ref="AN66:AQ66"/>
    <mergeCell ref="C43:G43"/>
    <mergeCell ref="K43:P43"/>
    <mergeCell ref="B1:AH2"/>
    <mergeCell ref="T4:AQ4"/>
    <mergeCell ref="T5:AQ5"/>
    <mergeCell ref="T6:AQ6"/>
    <mergeCell ref="T8:AQ8"/>
    <mergeCell ref="U114:AC114"/>
    <mergeCell ref="AD114:AI114"/>
    <mergeCell ref="AJ114:AQ114"/>
    <mergeCell ref="AN63:AO63"/>
    <mergeCell ref="B65:F65"/>
    <mergeCell ref="AJ65:AM65"/>
    <mergeCell ref="AN65:AQ65"/>
    <mergeCell ref="W65:AC65"/>
    <mergeCell ref="AD65:AI65"/>
    <mergeCell ref="AN69:AQ69"/>
    <mergeCell ref="B70:F70"/>
    <mergeCell ref="AN70:AQ70"/>
    <mergeCell ref="B69:F69"/>
    <mergeCell ref="W69:AC69"/>
    <mergeCell ref="W70:AC70"/>
    <mergeCell ref="AD69:AI69"/>
    <mergeCell ref="AN71:AQ71"/>
    <mergeCell ref="AP116:AQ116"/>
    <mergeCell ref="AL130:AM130"/>
    <mergeCell ref="AN130:AO130"/>
    <mergeCell ref="AP130:AQ130"/>
    <mergeCell ref="AF117:AG117"/>
    <mergeCell ref="AJ118:AK118"/>
    <mergeCell ref="AL118:AM118"/>
    <mergeCell ref="AF121:AG121"/>
    <mergeCell ref="AF125:AG125"/>
    <mergeCell ref="AJ125:AK125"/>
    <mergeCell ref="AL125:AM125"/>
    <mergeCell ref="AF126:AG126"/>
    <mergeCell ref="AJ127:AK127"/>
    <mergeCell ref="AL127:AM127"/>
    <mergeCell ref="AF130:AG130"/>
    <mergeCell ref="AJ130:AK130"/>
    <mergeCell ref="AF116:AG116"/>
    <mergeCell ref="AJ116:AK116"/>
    <mergeCell ref="AL116:AM116"/>
    <mergeCell ref="AN116:AO116"/>
    <mergeCell ref="AN125:AO125"/>
    <mergeCell ref="AP125:AQ125"/>
    <mergeCell ref="B67:F67"/>
    <mergeCell ref="W67:AC67"/>
    <mergeCell ref="AD67:AI67"/>
    <mergeCell ref="AJ67:AM67"/>
    <mergeCell ref="AN67:AQ67"/>
    <mergeCell ref="B66:F66"/>
    <mergeCell ref="AN68:AQ68"/>
    <mergeCell ref="B68:F68"/>
    <mergeCell ref="W68:AC68"/>
    <mergeCell ref="AD68:AI68"/>
    <mergeCell ref="W66:AC66"/>
    <mergeCell ref="AD66:AI66"/>
    <mergeCell ref="Q66:V66"/>
    <mergeCell ref="Q67:V67"/>
    <mergeCell ref="Q68:V68"/>
    <mergeCell ref="L66:P69"/>
    <mergeCell ref="G66:K66"/>
    <mergeCell ref="G67:K67"/>
    <mergeCell ref="G68:K68"/>
    <mergeCell ref="G69:K69"/>
    <mergeCell ref="AJ66:AM66"/>
    <mergeCell ref="A146:AQ146"/>
    <mergeCell ref="AF138:AG138"/>
    <mergeCell ref="AF139:AG139"/>
    <mergeCell ref="AF142:AG142"/>
    <mergeCell ref="AF131:AG131"/>
    <mergeCell ref="AJ132:AK132"/>
    <mergeCell ref="AL132:AM132"/>
    <mergeCell ref="A135:R135"/>
    <mergeCell ref="AF135:AG135"/>
    <mergeCell ref="AF136:AG136"/>
    <mergeCell ref="AJ142:AK142"/>
    <mergeCell ref="AL142:AM142"/>
    <mergeCell ref="AN142:AO142"/>
    <mergeCell ref="AP142:AQ142"/>
    <mergeCell ref="W87:AC87"/>
    <mergeCell ref="W88:AC88"/>
    <mergeCell ref="AH94:AI94"/>
    <mergeCell ref="AH93:AI93"/>
    <mergeCell ref="G79:K79"/>
    <mergeCell ref="G80:K80"/>
    <mergeCell ref="G81:K81"/>
    <mergeCell ref="G82:K82"/>
    <mergeCell ref="G83:K83"/>
    <mergeCell ref="AD84:AI84"/>
    <mergeCell ref="AD85:AI85"/>
    <mergeCell ref="G89:K89"/>
    <mergeCell ref="AN87:AQ87"/>
    <mergeCell ref="L82:P85"/>
    <mergeCell ref="AJ94:AM94"/>
    <mergeCell ref="AH97:AI97"/>
    <mergeCell ref="AJ97:AM97"/>
    <mergeCell ref="B96:I96"/>
    <mergeCell ref="AN97:AQ97"/>
    <mergeCell ref="AF95:AG95"/>
    <mergeCell ref="AH95:AI95"/>
    <mergeCell ref="AJ95:AM95"/>
    <mergeCell ref="AN92:AQ92"/>
    <mergeCell ref="AJ96:AM96"/>
    <mergeCell ref="AN96:AQ96"/>
    <mergeCell ref="AN94:AQ94"/>
    <mergeCell ref="AF94:AG94"/>
    <mergeCell ref="AN93:AQ93"/>
    <mergeCell ref="AH96:AI96"/>
    <mergeCell ref="AN95:AQ95"/>
    <mergeCell ref="AJ92:AM92"/>
    <mergeCell ref="AF96:AG96"/>
    <mergeCell ref="Q87:V87"/>
    <mergeCell ref="Q88:V88"/>
    <mergeCell ref="AF97:AG97"/>
    <mergeCell ref="W86:AC86"/>
    <mergeCell ref="B99:I99"/>
    <mergeCell ref="J99:AA99"/>
    <mergeCell ref="AB99:AC99"/>
    <mergeCell ref="AD99:AE99"/>
    <mergeCell ref="AF99:AG99"/>
    <mergeCell ref="AH99:AI99"/>
    <mergeCell ref="AJ99:AM99"/>
    <mergeCell ref="AN99:AQ99"/>
    <mergeCell ref="AN85:AQ85"/>
    <mergeCell ref="AN88:AQ88"/>
    <mergeCell ref="AJ86:AM86"/>
    <mergeCell ref="AJ87:AM87"/>
    <mergeCell ref="B87:F87"/>
    <mergeCell ref="AJ88:AM88"/>
    <mergeCell ref="AF93:AG93"/>
    <mergeCell ref="AJ93:AM93"/>
    <mergeCell ref="AN89:AQ89"/>
    <mergeCell ref="B92:I92"/>
    <mergeCell ref="J92:AA92"/>
    <mergeCell ref="Q89:V89"/>
    <mergeCell ref="L86:P89"/>
    <mergeCell ref="G86:K86"/>
    <mergeCell ref="G87:K87"/>
    <mergeCell ref="G88:K88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F139"/>
  <sheetViews>
    <sheetView showWhiteSpace="0" zoomScale="85" zoomScaleNormal="85" zoomScaleSheetLayoutView="106" zoomScalePageLayoutView="90" workbookViewId="0">
      <pane ySplit="2" topLeftCell="A103" activePane="bottomLeft" state="frozen"/>
      <selection pane="bottomLeft" activeCell="A139" sqref="A139:AQ139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62"/>
      <c r="B1" s="449" t="s">
        <v>631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0" s="1" customFormat="1" ht="13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0" s="1" customFormat="1" ht="13.9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33"/>
      <c r="R4" s="33"/>
      <c r="S4" s="35"/>
      <c r="T4" s="451" t="s">
        <v>499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0" s="1" customFormat="1" ht="4.1500000000000004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33"/>
      <c r="R5" s="33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</row>
    <row r="6" spans="1:50" s="1" customFormat="1" ht="13.9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33"/>
      <c r="R6" s="33"/>
      <c r="S6" s="34"/>
      <c r="T6" s="451" t="s">
        <v>589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0" s="1" customFormat="1" ht="4.1500000000000004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33"/>
      <c r="R7" s="33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</row>
    <row r="8" spans="1:50" s="1" customFormat="1" ht="13.9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33"/>
      <c r="R8" s="33"/>
      <c r="S8" s="34"/>
      <c r="T8" s="451" t="s">
        <v>977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0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0" ht="14.65" customHeight="1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0" ht="14.6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496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0" ht="14.6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50" ht="14.6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48" t="s">
        <v>481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50"/>
    </row>
    <row r="14" spans="1:50" ht="14.6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1" t="s">
        <v>498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3"/>
    </row>
    <row r="15" spans="1:50" ht="14.6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497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</row>
    <row r="16" spans="1:50" ht="14.6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43" ht="14.6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48" t="s">
        <v>482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50"/>
    </row>
    <row r="18" spans="1:43" ht="14.6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1" t="s">
        <v>483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3"/>
    </row>
    <row r="19" spans="1:43" ht="14.6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484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</row>
    <row r="20" spans="1:43" ht="14.6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93" t="s">
        <v>955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</row>
    <row r="21" spans="1:43" ht="14.6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43" ht="14.6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48" t="s">
        <v>486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50"/>
    </row>
    <row r="23" spans="1:43" ht="14.6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1" t="s">
        <v>556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3"/>
    </row>
    <row r="24" spans="1:43" ht="14.6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43" ht="14.6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48" t="s">
        <v>487</v>
      </c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50"/>
    </row>
    <row r="26" spans="1:43" ht="14.6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1" t="s">
        <v>494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</row>
    <row r="27" spans="1:43" ht="14.6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1" t="s">
        <v>495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</row>
    <row r="28" spans="1:43" ht="14.6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488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43" ht="14.6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489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43" ht="14.6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490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43" ht="14.6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662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43" ht="14.6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93" t="s">
        <v>1008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43" ht="14.6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491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43" ht="14.6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492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43" ht="14.6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93" t="s">
        <v>493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43" ht="14.6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</row>
    <row r="37" spans="1:43" ht="14.6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48" t="s">
        <v>503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50"/>
    </row>
    <row r="38" spans="1:43" ht="14.6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93" t="s">
        <v>945</v>
      </c>
      <c r="T38" s="57"/>
      <c r="U38" s="57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43" ht="14.6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93" t="s">
        <v>1007</v>
      </c>
      <c r="T39" s="57"/>
      <c r="U39" s="57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43" ht="14.6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93" t="s">
        <v>1005</v>
      </c>
      <c r="T40" s="57"/>
      <c r="U40" s="57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43" ht="14.6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93" t="s">
        <v>1006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43" ht="14.6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93" t="s">
        <v>946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</row>
    <row r="43" spans="1:43" ht="14.6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93" t="s">
        <v>959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43" ht="14.6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93" t="s">
        <v>960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43" ht="14.6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93" t="s">
        <v>563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43" ht="14.6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93" t="s">
        <v>954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43" ht="14.6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93" t="s">
        <v>515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43" ht="14.6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93" t="s">
        <v>516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43" ht="14.6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93" t="s">
        <v>952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 ht="14.6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93" t="s">
        <v>513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 ht="14.6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93" t="s">
        <v>974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 ht="14.6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93" t="s">
        <v>511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43" ht="14.6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93" t="s">
        <v>947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43" ht="14.6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93" t="s">
        <v>948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43" ht="14.6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47"/>
      <c r="T55" s="47"/>
      <c r="U55" s="47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1:43" ht="17.4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47"/>
      <c r="T56" s="47"/>
      <c r="U56" s="47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1:43" ht="17.4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37" t="s">
        <v>523</v>
      </c>
      <c r="AN57" s="452">
        <v>0</v>
      </c>
      <c r="AO57" s="453"/>
      <c r="AP57" s="39" t="s">
        <v>524</v>
      </c>
      <c r="AQ57" s="38"/>
    </row>
    <row r="58" spans="1:43" ht="17.45" customHeight="1">
      <c r="A58" s="58" t="s">
        <v>632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ht="51.4" customHeight="1">
      <c r="A59" s="80" t="s">
        <v>453</v>
      </c>
      <c r="B59" s="456" t="s">
        <v>0</v>
      </c>
      <c r="C59" s="457"/>
      <c r="D59" s="457"/>
      <c r="E59" s="457"/>
      <c r="F59" s="458"/>
      <c r="G59" s="456" t="s">
        <v>824</v>
      </c>
      <c r="H59" s="457"/>
      <c r="I59" s="457"/>
      <c r="J59" s="457"/>
      <c r="K59" s="458"/>
      <c r="L59" s="456" t="s">
        <v>825</v>
      </c>
      <c r="M59" s="457"/>
      <c r="N59" s="457"/>
      <c r="O59" s="457"/>
      <c r="P59" s="458"/>
      <c r="Q59" s="456" t="s">
        <v>826</v>
      </c>
      <c r="R59" s="457"/>
      <c r="S59" s="457"/>
      <c r="T59" s="457"/>
      <c r="U59" s="457"/>
      <c r="V59" s="458"/>
      <c r="W59" s="456" t="s">
        <v>204</v>
      </c>
      <c r="X59" s="457"/>
      <c r="Y59" s="457"/>
      <c r="Z59" s="457"/>
      <c r="AA59" s="457"/>
      <c r="AB59" s="457"/>
      <c r="AC59" s="458"/>
      <c r="AD59" s="410" t="s">
        <v>473</v>
      </c>
      <c r="AE59" s="411"/>
      <c r="AF59" s="411"/>
      <c r="AG59" s="411"/>
      <c r="AH59" s="411"/>
      <c r="AI59" s="412"/>
      <c r="AJ59" s="446" t="s">
        <v>727</v>
      </c>
      <c r="AK59" s="446"/>
      <c r="AL59" s="446"/>
      <c r="AM59" s="446"/>
      <c r="AN59" s="455" t="str">
        <f>CONCATENATE("Отпускная цена в рублях с НДС с учетом скидки   ",$AN$57," %")</f>
        <v>Отпускная цена в рублях с НДС с учетом скидки   0 %</v>
      </c>
      <c r="AO59" s="455"/>
      <c r="AP59" s="455"/>
      <c r="AQ59" s="455"/>
    </row>
    <row r="60" spans="1:43" ht="25.15" customHeight="1">
      <c r="A60" s="81">
        <v>1</v>
      </c>
      <c r="B60" s="413" t="s">
        <v>2</v>
      </c>
      <c r="C60" s="414"/>
      <c r="D60" s="414"/>
      <c r="E60" s="414"/>
      <c r="F60" s="415"/>
      <c r="G60" s="477">
        <v>2.4900000000000002</v>
      </c>
      <c r="H60" s="478"/>
      <c r="I60" s="478"/>
      <c r="J60" s="478"/>
      <c r="K60" s="479"/>
      <c r="L60" s="419" t="s">
        <v>827</v>
      </c>
      <c r="M60" s="420"/>
      <c r="N60" s="420"/>
      <c r="O60" s="420"/>
      <c r="P60" s="421"/>
      <c r="Q60" s="477" t="s">
        <v>633</v>
      </c>
      <c r="R60" s="478"/>
      <c r="S60" s="478"/>
      <c r="T60" s="478"/>
      <c r="U60" s="478"/>
      <c r="V60" s="479"/>
      <c r="W60" s="413" t="s">
        <v>456</v>
      </c>
      <c r="X60" s="414"/>
      <c r="Y60" s="414"/>
      <c r="Z60" s="414"/>
      <c r="AA60" s="414"/>
      <c r="AB60" s="414"/>
      <c r="AC60" s="415"/>
      <c r="AD60" s="413" t="s">
        <v>51</v>
      </c>
      <c r="AE60" s="414"/>
      <c r="AF60" s="414"/>
      <c r="AG60" s="414"/>
      <c r="AH60" s="414"/>
      <c r="AI60" s="414"/>
      <c r="AJ60" s="441">
        <v>95710</v>
      </c>
      <c r="AK60" s="442"/>
      <c r="AL60" s="442"/>
      <c r="AM60" s="443"/>
      <c r="AN60" s="398">
        <f>ROUND(AJ60/100*(100-$AN$57),2)</f>
        <v>95710</v>
      </c>
      <c r="AO60" s="398"/>
      <c r="AP60" s="398"/>
      <c r="AQ60" s="398"/>
    </row>
    <row r="61" spans="1:43" ht="25.15" customHeight="1">
      <c r="A61" s="81">
        <v>2</v>
      </c>
      <c r="B61" s="413" t="s">
        <v>2</v>
      </c>
      <c r="C61" s="414"/>
      <c r="D61" s="414"/>
      <c r="E61" s="414"/>
      <c r="F61" s="415"/>
      <c r="G61" s="477">
        <v>3.74</v>
      </c>
      <c r="H61" s="478"/>
      <c r="I61" s="478"/>
      <c r="J61" s="478"/>
      <c r="K61" s="479"/>
      <c r="L61" s="422"/>
      <c r="M61" s="423"/>
      <c r="N61" s="423"/>
      <c r="O61" s="423"/>
      <c r="P61" s="424"/>
      <c r="Q61" s="477" t="s">
        <v>634</v>
      </c>
      <c r="R61" s="478"/>
      <c r="S61" s="478"/>
      <c r="T61" s="478"/>
      <c r="U61" s="478"/>
      <c r="V61" s="479"/>
      <c r="W61" s="413" t="s">
        <v>222</v>
      </c>
      <c r="X61" s="414"/>
      <c r="Y61" s="414"/>
      <c r="Z61" s="414"/>
      <c r="AA61" s="414"/>
      <c r="AB61" s="414"/>
      <c r="AC61" s="415"/>
      <c r="AD61" s="413" t="s">
        <v>52</v>
      </c>
      <c r="AE61" s="414"/>
      <c r="AF61" s="414"/>
      <c r="AG61" s="414"/>
      <c r="AH61" s="414"/>
      <c r="AI61" s="414"/>
      <c r="AJ61" s="441">
        <v>120210</v>
      </c>
      <c r="AK61" s="442"/>
      <c r="AL61" s="442"/>
      <c r="AM61" s="443"/>
      <c r="AN61" s="398">
        <f>ROUND(AJ61/100*(100-$AN$57),2)</f>
        <v>120210</v>
      </c>
      <c r="AO61" s="398"/>
      <c r="AP61" s="398"/>
      <c r="AQ61" s="398"/>
    </row>
    <row r="62" spans="1:43" ht="25.15" customHeight="1">
      <c r="A62" s="81">
        <v>3</v>
      </c>
      <c r="B62" s="413" t="s">
        <v>2</v>
      </c>
      <c r="C62" s="414"/>
      <c r="D62" s="414"/>
      <c r="E62" s="414"/>
      <c r="F62" s="415"/>
      <c r="G62" s="477">
        <v>4.09</v>
      </c>
      <c r="H62" s="478"/>
      <c r="I62" s="478"/>
      <c r="J62" s="478"/>
      <c r="K62" s="479"/>
      <c r="L62" s="422"/>
      <c r="M62" s="423"/>
      <c r="N62" s="423"/>
      <c r="O62" s="423"/>
      <c r="P62" s="424"/>
      <c r="Q62" s="477" t="s">
        <v>635</v>
      </c>
      <c r="R62" s="478"/>
      <c r="S62" s="478"/>
      <c r="T62" s="478"/>
      <c r="U62" s="478"/>
      <c r="V62" s="479"/>
      <c r="W62" s="413" t="s">
        <v>457</v>
      </c>
      <c r="X62" s="414"/>
      <c r="Y62" s="414"/>
      <c r="Z62" s="414"/>
      <c r="AA62" s="414"/>
      <c r="AB62" s="414"/>
      <c r="AC62" s="415"/>
      <c r="AD62" s="413" t="s">
        <v>53</v>
      </c>
      <c r="AE62" s="414"/>
      <c r="AF62" s="414"/>
      <c r="AG62" s="414"/>
      <c r="AH62" s="414"/>
      <c r="AI62" s="414"/>
      <c r="AJ62" s="441">
        <v>127690</v>
      </c>
      <c r="AK62" s="442"/>
      <c r="AL62" s="442"/>
      <c r="AM62" s="443"/>
      <c r="AN62" s="398">
        <f>ROUND(AJ62/100*(100-$AN$57),2)</f>
        <v>127690</v>
      </c>
      <c r="AO62" s="398"/>
      <c r="AP62" s="398"/>
      <c r="AQ62" s="398"/>
    </row>
    <row r="63" spans="1:43" ht="25.15" customHeight="1">
      <c r="A63" s="81">
        <v>4</v>
      </c>
      <c r="B63" s="413" t="s">
        <v>2</v>
      </c>
      <c r="C63" s="414"/>
      <c r="D63" s="414"/>
      <c r="E63" s="414"/>
      <c r="F63" s="415"/>
      <c r="G63" s="477">
        <v>4.9800000000000004</v>
      </c>
      <c r="H63" s="478"/>
      <c r="I63" s="478"/>
      <c r="J63" s="478"/>
      <c r="K63" s="479"/>
      <c r="L63" s="422"/>
      <c r="M63" s="423"/>
      <c r="N63" s="423"/>
      <c r="O63" s="423"/>
      <c r="P63" s="424"/>
      <c r="Q63" s="477" t="s">
        <v>636</v>
      </c>
      <c r="R63" s="478"/>
      <c r="S63" s="478"/>
      <c r="T63" s="478"/>
      <c r="U63" s="478"/>
      <c r="V63" s="479"/>
      <c r="W63" s="413" t="s">
        <v>223</v>
      </c>
      <c r="X63" s="414"/>
      <c r="Y63" s="414"/>
      <c r="Z63" s="414"/>
      <c r="AA63" s="414"/>
      <c r="AB63" s="414"/>
      <c r="AC63" s="415"/>
      <c r="AD63" s="413" t="s">
        <v>54</v>
      </c>
      <c r="AE63" s="414"/>
      <c r="AF63" s="414"/>
      <c r="AG63" s="414"/>
      <c r="AH63" s="414"/>
      <c r="AI63" s="414"/>
      <c r="AJ63" s="441">
        <v>144820</v>
      </c>
      <c r="AK63" s="442"/>
      <c r="AL63" s="442"/>
      <c r="AM63" s="443"/>
      <c r="AN63" s="398">
        <f>ROUND(AJ63/100*(100-$AN$57),2)</f>
        <v>144820</v>
      </c>
      <c r="AO63" s="398"/>
      <c r="AP63" s="398"/>
      <c r="AQ63" s="398"/>
    </row>
    <row r="64" spans="1:43" ht="25.15" customHeight="1">
      <c r="A64" s="81">
        <v>5</v>
      </c>
      <c r="B64" s="413" t="s">
        <v>2</v>
      </c>
      <c r="C64" s="414"/>
      <c r="D64" s="414"/>
      <c r="E64" s="414"/>
      <c r="F64" s="415"/>
      <c r="G64" s="477">
        <v>7.48</v>
      </c>
      <c r="H64" s="478"/>
      <c r="I64" s="478"/>
      <c r="J64" s="478"/>
      <c r="K64" s="479"/>
      <c r="L64" s="474"/>
      <c r="M64" s="475"/>
      <c r="N64" s="475"/>
      <c r="O64" s="475"/>
      <c r="P64" s="476"/>
      <c r="Q64" s="477" t="s">
        <v>637</v>
      </c>
      <c r="R64" s="478"/>
      <c r="S64" s="478"/>
      <c r="T64" s="478"/>
      <c r="U64" s="478"/>
      <c r="V64" s="479"/>
      <c r="W64" s="413" t="s">
        <v>224</v>
      </c>
      <c r="X64" s="414"/>
      <c r="Y64" s="414"/>
      <c r="Z64" s="414"/>
      <c r="AA64" s="414"/>
      <c r="AB64" s="414"/>
      <c r="AC64" s="415"/>
      <c r="AD64" s="413" t="s">
        <v>55</v>
      </c>
      <c r="AE64" s="414"/>
      <c r="AF64" s="414"/>
      <c r="AG64" s="414"/>
      <c r="AH64" s="414"/>
      <c r="AI64" s="414"/>
      <c r="AJ64" s="441">
        <v>217170</v>
      </c>
      <c r="AK64" s="442"/>
      <c r="AL64" s="442"/>
      <c r="AM64" s="443"/>
      <c r="AN64" s="398">
        <f>ROUND(AJ64/100*(100-$AN$57),2)</f>
        <v>217170</v>
      </c>
      <c r="AO64" s="398"/>
      <c r="AP64" s="398"/>
      <c r="AQ64" s="398"/>
    </row>
    <row r="65" spans="1:43" ht="17.4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46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1:43" ht="17.45" customHeight="1">
      <c r="A66" s="58" t="s">
        <v>986</v>
      </c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</row>
    <row r="67" spans="1:43" ht="51.6" customHeight="1">
      <c r="A67" s="80" t="s">
        <v>453</v>
      </c>
      <c r="B67" s="456" t="s">
        <v>204</v>
      </c>
      <c r="C67" s="457"/>
      <c r="D67" s="457"/>
      <c r="E67" s="457"/>
      <c r="F67" s="457"/>
      <c r="G67" s="457"/>
      <c r="H67" s="457"/>
      <c r="I67" s="458"/>
      <c r="J67" s="456" t="s">
        <v>473</v>
      </c>
      <c r="K67" s="457"/>
      <c r="L67" s="457"/>
      <c r="M67" s="457"/>
      <c r="N67" s="457"/>
      <c r="O67" s="457"/>
      <c r="P67" s="457"/>
      <c r="Q67" s="457"/>
      <c r="R67" s="457"/>
      <c r="S67" s="457"/>
      <c r="T67" s="457"/>
      <c r="U67" s="457"/>
      <c r="V67" s="457"/>
      <c r="W67" s="457"/>
      <c r="X67" s="457"/>
      <c r="Y67" s="458"/>
      <c r="Z67" s="446">
        <v>1250</v>
      </c>
      <c r="AA67" s="446"/>
      <c r="AB67" s="456">
        <v>1875</v>
      </c>
      <c r="AC67" s="458"/>
      <c r="AD67" s="456">
        <v>2050</v>
      </c>
      <c r="AE67" s="458"/>
      <c r="AF67" s="446">
        <v>2500</v>
      </c>
      <c r="AG67" s="446"/>
      <c r="AH67" s="446">
        <v>3750</v>
      </c>
      <c r="AI67" s="446"/>
      <c r="AJ67" s="446"/>
      <c r="AK67" s="446"/>
      <c r="AL67" s="446"/>
      <c r="AM67" s="446"/>
      <c r="AN67" s="455"/>
      <c r="AO67" s="455"/>
      <c r="AP67" s="455"/>
      <c r="AQ67" s="455"/>
    </row>
    <row r="68" spans="1:43" ht="25.15" customHeight="1">
      <c r="A68" s="348">
        <v>1</v>
      </c>
      <c r="B68" s="465">
        <v>2290018</v>
      </c>
      <c r="C68" s="465"/>
      <c r="D68" s="465"/>
      <c r="E68" s="465"/>
      <c r="F68" s="465"/>
      <c r="G68" s="465"/>
      <c r="H68" s="465"/>
      <c r="I68" s="465"/>
      <c r="J68" s="462" t="s">
        <v>990</v>
      </c>
      <c r="K68" s="462"/>
      <c r="L68" s="462"/>
      <c r="M68" s="462"/>
      <c r="N68" s="462"/>
      <c r="O68" s="462"/>
      <c r="P68" s="462"/>
      <c r="Q68" s="462"/>
      <c r="R68" s="462"/>
      <c r="S68" s="462"/>
      <c r="T68" s="462"/>
      <c r="U68" s="462"/>
      <c r="V68" s="462"/>
      <c r="W68" s="462"/>
      <c r="X68" s="462"/>
      <c r="Y68" s="462"/>
      <c r="Z68" s="447" t="s">
        <v>472</v>
      </c>
      <c r="AA68" s="447"/>
      <c r="AB68" s="447" t="s">
        <v>472</v>
      </c>
      <c r="AC68" s="447"/>
      <c r="AD68" s="447" t="s">
        <v>472</v>
      </c>
      <c r="AE68" s="447"/>
      <c r="AF68" s="447" t="s">
        <v>472</v>
      </c>
      <c r="AG68" s="447"/>
      <c r="AH68" s="447" t="s">
        <v>472</v>
      </c>
      <c r="AI68" s="447"/>
      <c r="AJ68" s="448"/>
      <c r="AK68" s="448"/>
      <c r="AL68" s="448"/>
      <c r="AM68" s="448"/>
      <c r="AN68" s="398"/>
      <c r="AO68" s="398"/>
      <c r="AP68" s="398"/>
      <c r="AQ68" s="398"/>
    </row>
    <row r="69" spans="1:43" ht="25.15" customHeight="1">
      <c r="A69" s="348">
        <v>2</v>
      </c>
      <c r="B69" s="465">
        <v>2290019</v>
      </c>
      <c r="C69" s="465"/>
      <c r="D69" s="465"/>
      <c r="E69" s="465"/>
      <c r="F69" s="465"/>
      <c r="G69" s="465"/>
      <c r="H69" s="465"/>
      <c r="I69" s="465"/>
      <c r="J69" s="462" t="s">
        <v>991</v>
      </c>
      <c r="K69" s="462"/>
      <c r="L69" s="462"/>
      <c r="M69" s="462"/>
      <c r="N69" s="462"/>
      <c r="O69" s="462"/>
      <c r="P69" s="462"/>
      <c r="Q69" s="462"/>
      <c r="R69" s="462"/>
      <c r="S69" s="462"/>
      <c r="T69" s="462"/>
      <c r="U69" s="462"/>
      <c r="V69" s="462"/>
      <c r="W69" s="462"/>
      <c r="X69" s="462"/>
      <c r="Y69" s="462"/>
      <c r="Z69" s="447" t="s">
        <v>472</v>
      </c>
      <c r="AA69" s="447"/>
      <c r="AB69" s="447" t="s">
        <v>472</v>
      </c>
      <c r="AC69" s="447"/>
      <c r="AD69" s="447" t="s">
        <v>472</v>
      </c>
      <c r="AE69" s="447"/>
      <c r="AF69" s="447" t="s">
        <v>472</v>
      </c>
      <c r="AG69" s="447"/>
      <c r="AH69" s="447" t="s">
        <v>472</v>
      </c>
      <c r="AI69" s="447"/>
      <c r="AJ69" s="448"/>
      <c r="AK69" s="448"/>
      <c r="AL69" s="448"/>
      <c r="AM69" s="448"/>
      <c r="AN69" s="398"/>
      <c r="AO69" s="398"/>
      <c r="AP69" s="398"/>
      <c r="AQ69" s="398"/>
    </row>
    <row r="70" spans="1:43" ht="25.15" customHeight="1">
      <c r="A70" s="348">
        <v>3</v>
      </c>
      <c r="B70" s="465">
        <v>2290023</v>
      </c>
      <c r="C70" s="465"/>
      <c r="D70" s="465"/>
      <c r="E70" s="465"/>
      <c r="F70" s="465"/>
      <c r="G70" s="465"/>
      <c r="H70" s="465"/>
      <c r="I70" s="465"/>
      <c r="J70" s="580" t="s">
        <v>992</v>
      </c>
      <c r="K70" s="580"/>
      <c r="L70" s="580"/>
      <c r="M70" s="580"/>
      <c r="N70" s="580"/>
      <c r="O70" s="580"/>
      <c r="P70" s="580"/>
      <c r="Q70" s="580"/>
      <c r="R70" s="580"/>
      <c r="S70" s="580"/>
      <c r="T70" s="580"/>
      <c r="U70" s="580"/>
      <c r="V70" s="580"/>
      <c r="W70" s="580"/>
      <c r="X70" s="580"/>
      <c r="Y70" s="580"/>
      <c r="Z70" s="447" t="s">
        <v>472</v>
      </c>
      <c r="AA70" s="447"/>
      <c r="AB70" s="447" t="s">
        <v>472</v>
      </c>
      <c r="AC70" s="447"/>
      <c r="AD70" s="447" t="s">
        <v>472</v>
      </c>
      <c r="AE70" s="447"/>
      <c r="AF70" s="447" t="s">
        <v>472</v>
      </c>
      <c r="AG70" s="447"/>
      <c r="AH70" s="447" t="s">
        <v>472</v>
      </c>
      <c r="AI70" s="447"/>
      <c r="AJ70" s="448"/>
      <c r="AK70" s="448"/>
      <c r="AL70" s="448"/>
      <c r="AM70" s="448"/>
      <c r="AN70" s="398"/>
      <c r="AO70" s="398"/>
      <c r="AP70" s="398"/>
      <c r="AQ70" s="398"/>
    </row>
    <row r="71" spans="1:43" ht="25.15" customHeight="1">
      <c r="A71" s="348">
        <v>4</v>
      </c>
      <c r="B71" s="465">
        <v>2290024</v>
      </c>
      <c r="C71" s="465"/>
      <c r="D71" s="465"/>
      <c r="E71" s="465"/>
      <c r="F71" s="465"/>
      <c r="G71" s="465"/>
      <c r="H71" s="465"/>
      <c r="I71" s="465"/>
      <c r="J71" s="580" t="s">
        <v>993</v>
      </c>
      <c r="K71" s="580"/>
      <c r="L71" s="580"/>
      <c r="M71" s="580"/>
      <c r="N71" s="580"/>
      <c r="O71" s="580"/>
      <c r="P71" s="580"/>
      <c r="Q71" s="580"/>
      <c r="R71" s="580"/>
      <c r="S71" s="580"/>
      <c r="T71" s="580"/>
      <c r="U71" s="580"/>
      <c r="V71" s="580"/>
      <c r="W71" s="580"/>
      <c r="X71" s="580"/>
      <c r="Y71" s="580"/>
      <c r="Z71" s="447" t="s">
        <v>472</v>
      </c>
      <c r="AA71" s="447"/>
      <c r="AB71" s="447" t="s">
        <v>472</v>
      </c>
      <c r="AC71" s="447"/>
      <c r="AD71" s="447" t="s">
        <v>472</v>
      </c>
      <c r="AE71" s="447"/>
      <c r="AF71" s="447" t="s">
        <v>472</v>
      </c>
      <c r="AG71" s="447"/>
      <c r="AH71" s="447" t="s">
        <v>472</v>
      </c>
      <c r="AI71" s="447"/>
      <c r="AJ71" s="448"/>
      <c r="AK71" s="448"/>
      <c r="AL71" s="448"/>
      <c r="AM71" s="448"/>
      <c r="AN71" s="398"/>
      <c r="AO71" s="398"/>
      <c r="AP71" s="398"/>
      <c r="AQ71" s="398"/>
    </row>
    <row r="72" spans="1:43" ht="25.15" customHeight="1">
      <c r="A72" s="348">
        <v>5</v>
      </c>
      <c r="B72" s="466">
        <v>2141999</v>
      </c>
      <c r="C72" s="466"/>
      <c r="D72" s="466"/>
      <c r="E72" s="466"/>
      <c r="F72" s="466"/>
      <c r="G72" s="466"/>
      <c r="H72" s="466"/>
      <c r="I72" s="466"/>
      <c r="J72" s="580" t="s">
        <v>1026</v>
      </c>
      <c r="K72" s="580"/>
      <c r="L72" s="580"/>
      <c r="M72" s="580"/>
      <c r="N72" s="580"/>
      <c r="O72" s="580"/>
      <c r="P72" s="580"/>
      <c r="Q72" s="580"/>
      <c r="R72" s="580"/>
      <c r="S72" s="580"/>
      <c r="T72" s="580"/>
      <c r="U72" s="580"/>
      <c r="V72" s="580"/>
      <c r="W72" s="580"/>
      <c r="X72" s="580"/>
      <c r="Y72" s="580"/>
      <c r="Z72" s="447" t="s">
        <v>472</v>
      </c>
      <c r="AA72" s="447"/>
      <c r="AB72" s="447" t="s">
        <v>472</v>
      </c>
      <c r="AC72" s="447"/>
      <c r="AD72" s="447" t="s">
        <v>472</v>
      </c>
      <c r="AE72" s="447"/>
      <c r="AF72" s="447" t="s">
        <v>472</v>
      </c>
      <c r="AG72" s="447"/>
      <c r="AH72" s="447" t="s">
        <v>472</v>
      </c>
      <c r="AI72" s="447"/>
      <c r="AJ72" s="448"/>
      <c r="AK72" s="448"/>
      <c r="AL72" s="448"/>
      <c r="AM72" s="448"/>
      <c r="AN72" s="398"/>
      <c r="AO72" s="398"/>
      <c r="AP72" s="398"/>
      <c r="AQ72" s="398"/>
    </row>
    <row r="73" spans="1:43" ht="25.15" customHeight="1">
      <c r="A73" s="348">
        <v>6</v>
      </c>
      <c r="B73" s="465">
        <v>2340007</v>
      </c>
      <c r="C73" s="465"/>
      <c r="D73" s="465"/>
      <c r="E73" s="465"/>
      <c r="F73" s="465"/>
      <c r="G73" s="465"/>
      <c r="H73" s="465"/>
      <c r="I73" s="465"/>
      <c r="J73" s="580" t="s">
        <v>996</v>
      </c>
      <c r="K73" s="580"/>
      <c r="L73" s="580"/>
      <c r="M73" s="580"/>
      <c r="N73" s="580"/>
      <c r="O73" s="580"/>
      <c r="P73" s="580"/>
      <c r="Q73" s="580"/>
      <c r="R73" s="580"/>
      <c r="S73" s="580"/>
      <c r="T73" s="580"/>
      <c r="U73" s="580"/>
      <c r="V73" s="580"/>
      <c r="W73" s="580"/>
      <c r="X73" s="580"/>
      <c r="Y73" s="580"/>
      <c r="Z73" s="447">
        <v>1</v>
      </c>
      <c r="AA73" s="447"/>
      <c r="AB73" s="447"/>
      <c r="AC73" s="447"/>
      <c r="AD73" s="447"/>
      <c r="AE73" s="447"/>
      <c r="AF73" s="447">
        <v>2</v>
      </c>
      <c r="AG73" s="447"/>
      <c r="AH73" s="447"/>
      <c r="AI73" s="447"/>
      <c r="AJ73" s="448"/>
      <c r="AK73" s="448"/>
      <c r="AL73" s="448"/>
      <c r="AM73" s="448"/>
      <c r="AN73" s="398"/>
      <c r="AO73" s="398"/>
      <c r="AP73" s="398"/>
      <c r="AQ73" s="398"/>
    </row>
    <row r="74" spans="1:43" ht="25.15" customHeight="1">
      <c r="A74" s="348">
        <v>7</v>
      </c>
      <c r="B74" s="465">
        <v>2340008</v>
      </c>
      <c r="C74" s="465"/>
      <c r="D74" s="465"/>
      <c r="E74" s="465"/>
      <c r="F74" s="465"/>
      <c r="G74" s="465"/>
      <c r="H74" s="465"/>
      <c r="I74" s="465"/>
      <c r="J74" s="580" t="s">
        <v>994</v>
      </c>
      <c r="K74" s="580"/>
      <c r="L74" s="580"/>
      <c r="M74" s="580"/>
      <c r="N74" s="580"/>
      <c r="O74" s="580"/>
      <c r="P74" s="580"/>
      <c r="Q74" s="580"/>
      <c r="R74" s="580"/>
      <c r="S74" s="580"/>
      <c r="T74" s="580"/>
      <c r="U74" s="580"/>
      <c r="V74" s="580"/>
      <c r="W74" s="580"/>
      <c r="X74" s="580"/>
      <c r="Y74" s="580"/>
      <c r="Z74" s="447"/>
      <c r="AA74" s="447"/>
      <c r="AB74" s="447">
        <v>1</v>
      </c>
      <c r="AC74" s="447"/>
      <c r="AD74" s="447"/>
      <c r="AE74" s="447"/>
      <c r="AF74" s="447"/>
      <c r="AG74" s="447"/>
      <c r="AH74" s="447">
        <v>2</v>
      </c>
      <c r="AI74" s="447"/>
      <c r="AJ74" s="448"/>
      <c r="AK74" s="448"/>
      <c r="AL74" s="448"/>
      <c r="AM74" s="448"/>
      <c r="AN74" s="398"/>
      <c r="AO74" s="398"/>
      <c r="AP74" s="398"/>
      <c r="AQ74" s="398"/>
    </row>
    <row r="75" spans="1:43" ht="25.15" customHeight="1">
      <c r="A75" s="348">
        <v>8</v>
      </c>
      <c r="B75" s="465">
        <v>2340015</v>
      </c>
      <c r="C75" s="465"/>
      <c r="D75" s="465"/>
      <c r="E75" s="465"/>
      <c r="F75" s="465"/>
      <c r="G75" s="465"/>
      <c r="H75" s="465"/>
      <c r="I75" s="465"/>
      <c r="J75" s="580" t="s">
        <v>995</v>
      </c>
      <c r="K75" s="580"/>
      <c r="L75" s="580"/>
      <c r="M75" s="580"/>
      <c r="N75" s="580"/>
      <c r="O75" s="580"/>
      <c r="P75" s="580"/>
      <c r="Q75" s="580"/>
      <c r="R75" s="580"/>
      <c r="S75" s="580"/>
      <c r="T75" s="580"/>
      <c r="U75" s="580"/>
      <c r="V75" s="580"/>
      <c r="W75" s="580"/>
      <c r="X75" s="580"/>
      <c r="Y75" s="580"/>
      <c r="Z75" s="447"/>
      <c r="AA75" s="447"/>
      <c r="AB75" s="447"/>
      <c r="AC75" s="447"/>
      <c r="AD75" s="447">
        <v>1</v>
      </c>
      <c r="AE75" s="447"/>
      <c r="AF75" s="447"/>
      <c r="AG75" s="447"/>
      <c r="AH75" s="447"/>
      <c r="AI75" s="447"/>
      <c r="AJ75" s="448"/>
      <c r="AK75" s="448"/>
      <c r="AL75" s="448"/>
      <c r="AM75" s="448"/>
      <c r="AN75" s="398"/>
      <c r="AO75" s="398"/>
      <c r="AP75" s="398"/>
      <c r="AQ75" s="398"/>
    </row>
    <row r="76" spans="1:43" ht="25.15" customHeight="1">
      <c r="A76" s="348">
        <v>9</v>
      </c>
      <c r="B76" s="465">
        <v>3200001</v>
      </c>
      <c r="C76" s="465"/>
      <c r="D76" s="465"/>
      <c r="E76" s="465"/>
      <c r="F76" s="465"/>
      <c r="G76" s="465"/>
      <c r="H76" s="465"/>
      <c r="I76" s="465"/>
      <c r="J76" s="580" t="s">
        <v>532</v>
      </c>
      <c r="K76" s="580"/>
      <c r="L76" s="580"/>
      <c r="M76" s="580"/>
      <c r="N76" s="580"/>
      <c r="O76" s="580"/>
      <c r="P76" s="580"/>
      <c r="Q76" s="580"/>
      <c r="R76" s="580"/>
      <c r="S76" s="580"/>
      <c r="T76" s="580"/>
      <c r="U76" s="580"/>
      <c r="V76" s="580"/>
      <c r="W76" s="580"/>
      <c r="X76" s="580"/>
      <c r="Y76" s="580"/>
      <c r="Z76" s="447" t="s">
        <v>472</v>
      </c>
      <c r="AA76" s="447"/>
      <c r="AB76" s="447"/>
      <c r="AC76" s="447"/>
      <c r="AD76" s="447"/>
      <c r="AE76" s="447"/>
      <c r="AF76" s="447"/>
      <c r="AG76" s="447"/>
      <c r="AH76" s="447"/>
      <c r="AI76" s="447"/>
      <c r="AJ76" s="448"/>
      <c r="AK76" s="448"/>
      <c r="AL76" s="448"/>
      <c r="AM76" s="448"/>
      <c r="AN76" s="398"/>
      <c r="AO76" s="398"/>
      <c r="AP76" s="398"/>
      <c r="AQ76" s="398"/>
    </row>
    <row r="77" spans="1:43" ht="25.15" customHeight="1">
      <c r="A77" s="348">
        <v>10</v>
      </c>
      <c r="B77" s="466">
        <v>3200002</v>
      </c>
      <c r="C77" s="466"/>
      <c r="D77" s="466"/>
      <c r="E77" s="466"/>
      <c r="F77" s="466"/>
      <c r="G77" s="466"/>
      <c r="H77" s="466"/>
      <c r="I77" s="466"/>
      <c r="J77" s="580" t="s">
        <v>463</v>
      </c>
      <c r="K77" s="580"/>
      <c r="L77" s="580"/>
      <c r="M77" s="580"/>
      <c r="N77" s="580"/>
      <c r="O77" s="580"/>
      <c r="P77" s="580"/>
      <c r="Q77" s="580"/>
      <c r="R77" s="580"/>
      <c r="S77" s="580"/>
      <c r="T77" s="580"/>
      <c r="U77" s="580"/>
      <c r="V77" s="580"/>
      <c r="W77" s="580"/>
      <c r="X77" s="580"/>
      <c r="Y77" s="580"/>
      <c r="Z77" s="447"/>
      <c r="AA77" s="447"/>
      <c r="AB77" s="447" t="s">
        <v>472</v>
      </c>
      <c r="AC77" s="447"/>
      <c r="AD77" s="447" t="s">
        <v>472</v>
      </c>
      <c r="AE77" s="447"/>
      <c r="AF77" s="447"/>
      <c r="AG77" s="447"/>
      <c r="AH77" s="447"/>
      <c r="AI77" s="447"/>
      <c r="AJ77" s="448"/>
      <c r="AK77" s="448"/>
      <c r="AL77" s="448"/>
      <c r="AM77" s="448"/>
      <c r="AN77" s="398"/>
      <c r="AO77" s="398"/>
      <c r="AP77" s="398"/>
      <c r="AQ77" s="398"/>
    </row>
    <row r="78" spans="1:43" ht="25.15" customHeight="1">
      <c r="A78" s="348">
        <v>11</v>
      </c>
      <c r="B78" s="466">
        <v>3200003</v>
      </c>
      <c r="C78" s="466"/>
      <c r="D78" s="466"/>
      <c r="E78" s="466"/>
      <c r="F78" s="466"/>
      <c r="G78" s="466"/>
      <c r="H78" s="466"/>
      <c r="I78" s="466"/>
      <c r="J78" s="580" t="s">
        <v>464</v>
      </c>
      <c r="K78" s="580"/>
      <c r="L78" s="580"/>
      <c r="M78" s="580"/>
      <c r="N78" s="580"/>
      <c r="O78" s="580"/>
      <c r="P78" s="580"/>
      <c r="Q78" s="580"/>
      <c r="R78" s="580"/>
      <c r="S78" s="580"/>
      <c r="T78" s="580"/>
      <c r="U78" s="580"/>
      <c r="V78" s="580"/>
      <c r="W78" s="580"/>
      <c r="X78" s="580"/>
      <c r="Y78" s="580"/>
      <c r="Z78" s="447"/>
      <c r="AA78" s="447"/>
      <c r="AB78" s="447"/>
      <c r="AC78" s="447"/>
      <c r="AD78" s="447"/>
      <c r="AE78" s="447"/>
      <c r="AF78" s="447" t="s">
        <v>472</v>
      </c>
      <c r="AG78" s="447"/>
      <c r="AH78" s="447"/>
      <c r="AI78" s="447"/>
      <c r="AJ78" s="448"/>
      <c r="AK78" s="448"/>
      <c r="AL78" s="448"/>
      <c r="AM78" s="448"/>
      <c r="AN78" s="398"/>
      <c r="AO78" s="398"/>
      <c r="AP78" s="398"/>
      <c r="AQ78" s="398"/>
    </row>
    <row r="79" spans="1:43" ht="25.15" customHeight="1">
      <c r="A79" s="348">
        <v>12</v>
      </c>
      <c r="B79" s="466" t="s">
        <v>207</v>
      </c>
      <c r="C79" s="466"/>
      <c r="D79" s="466"/>
      <c r="E79" s="466"/>
      <c r="F79" s="466"/>
      <c r="G79" s="466"/>
      <c r="H79" s="466"/>
      <c r="I79" s="466"/>
      <c r="J79" s="580" t="s">
        <v>465</v>
      </c>
      <c r="K79" s="580"/>
      <c r="L79" s="580"/>
      <c r="M79" s="580"/>
      <c r="N79" s="580"/>
      <c r="O79" s="580"/>
      <c r="P79" s="580"/>
      <c r="Q79" s="580"/>
      <c r="R79" s="580"/>
      <c r="S79" s="580"/>
      <c r="T79" s="580"/>
      <c r="U79" s="580"/>
      <c r="V79" s="580"/>
      <c r="W79" s="580"/>
      <c r="X79" s="580"/>
      <c r="Y79" s="580"/>
      <c r="Z79" s="447"/>
      <c r="AA79" s="447"/>
      <c r="AB79" s="447"/>
      <c r="AC79" s="447"/>
      <c r="AD79" s="447"/>
      <c r="AE79" s="447"/>
      <c r="AF79" s="447"/>
      <c r="AG79" s="447"/>
      <c r="AH79" s="447" t="s">
        <v>472</v>
      </c>
      <c r="AI79" s="447"/>
      <c r="AJ79" s="448"/>
      <c r="AK79" s="448"/>
      <c r="AL79" s="448"/>
      <c r="AM79" s="448"/>
      <c r="AN79" s="398"/>
      <c r="AO79" s="398"/>
      <c r="AP79" s="398"/>
      <c r="AQ79" s="398"/>
    </row>
    <row r="80" spans="1:43" ht="25.15" customHeight="1">
      <c r="A80" s="348">
        <v>13</v>
      </c>
      <c r="B80" s="467">
        <v>2122452</v>
      </c>
      <c r="C80" s="467"/>
      <c r="D80" s="467"/>
      <c r="E80" s="467"/>
      <c r="F80" s="467"/>
      <c r="G80" s="467"/>
      <c r="H80" s="467"/>
      <c r="I80" s="467"/>
      <c r="J80" s="580" t="s">
        <v>414</v>
      </c>
      <c r="K80" s="580"/>
      <c r="L80" s="580"/>
      <c r="M80" s="580"/>
      <c r="N80" s="580"/>
      <c r="O80" s="580"/>
      <c r="P80" s="580"/>
      <c r="Q80" s="580"/>
      <c r="R80" s="580"/>
      <c r="S80" s="580"/>
      <c r="T80" s="580"/>
      <c r="U80" s="580"/>
      <c r="V80" s="580"/>
      <c r="W80" s="580"/>
      <c r="X80" s="580"/>
      <c r="Y80" s="580"/>
      <c r="Z80" s="447"/>
      <c r="AA80" s="447"/>
      <c r="AB80" s="447">
        <v>6</v>
      </c>
      <c r="AC80" s="447"/>
      <c r="AD80" s="447"/>
      <c r="AE80" s="447"/>
      <c r="AF80" s="447"/>
      <c r="AG80" s="447"/>
      <c r="AH80" s="447"/>
      <c r="AI80" s="447"/>
      <c r="AJ80" s="448"/>
      <c r="AK80" s="448"/>
      <c r="AL80" s="448"/>
      <c r="AM80" s="448"/>
      <c r="AN80" s="398"/>
      <c r="AO80" s="398"/>
      <c r="AP80" s="398"/>
      <c r="AQ80" s="398"/>
    </row>
    <row r="81" spans="1:43" ht="25.15" customHeight="1">
      <c r="A81" s="348">
        <v>14</v>
      </c>
      <c r="B81" s="492" t="s">
        <v>320</v>
      </c>
      <c r="C81" s="492"/>
      <c r="D81" s="492"/>
      <c r="E81" s="492"/>
      <c r="F81" s="492"/>
      <c r="G81" s="492"/>
      <c r="H81" s="492"/>
      <c r="I81" s="492"/>
      <c r="J81" s="580" t="s">
        <v>416</v>
      </c>
      <c r="K81" s="580"/>
      <c r="L81" s="580"/>
      <c r="M81" s="580"/>
      <c r="N81" s="580"/>
      <c r="O81" s="580"/>
      <c r="P81" s="580"/>
      <c r="Q81" s="580"/>
      <c r="R81" s="580"/>
      <c r="S81" s="580"/>
      <c r="T81" s="580"/>
      <c r="U81" s="580"/>
      <c r="V81" s="580"/>
      <c r="W81" s="580"/>
      <c r="X81" s="580"/>
      <c r="Y81" s="580"/>
      <c r="Z81" s="447"/>
      <c r="AA81" s="447"/>
      <c r="AB81" s="447"/>
      <c r="AC81" s="447"/>
      <c r="AD81" s="447">
        <v>6</v>
      </c>
      <c r="AE81" s="447"/>
      <c r="AF81" s="447"/>
      <c r="AG81" s="447"/>
      <c r="AH81" s="447"/>
      <c r="AI81" s="447"/>
      <c r="AJ81" s="448"/>
      <c r="AK81" s="448"/>
      <c r="AL81" s="448"/>
      <c r="AM81" s="448"/>
      <c r="AN81" s="398"/>
      <c r="AO81" s="398"/>
      <c r="AP81" s="398"/>
      <c r="AQ81" s="398"/>
    </row>
    <row r="82" spans="1:43" ht="25.15" customHeight="1">
      <c r="A82" s="348">
        <v>15</v>
      </c>
      <c r="B82" s="467">
        <v>2122450</v>
      </c>
      <c r="C82" s="467"/>
      <c r="D82" s="467"/>
      <c r="E82" s="467"/>
      <c r="F82" s="467"/>
      <c r="G82" s="467"/>
      <c r="H82" s="467"/>
      <c r="I82" s="467"/>
      <c r="J82" s="580" t="s">
        <v>417</v>
      </c>
      <c r="K82" s="580"/>
      <c r="L82" s="580"/>
      <c r="M82" s="580"/>
      <c r="N82" s="580"/>
      <c r="O82" s="580"/>
      <c r="P82" s="580"/>
      <c r="Q82" s="580"/>
      <c r="R82" s="580"/>
      <c r="S82" s="580"/>
      <c r="T82" s="580"/>
      <c r="U82" s="580"/>
      <c r="V82" s="580"/>
      <c r="W82" s="580"/>
      <c r="X82" s="580"/>
      <c r="Y82" s="580"/>
      <c r="Z82" s="447">
        <v>3</v>
      </c>
      <c r="AA82" s="447"/>
      <c r="AB82" s="447"/>
      <c r="AC82" s="447"/>
      <c r="AD82" s="447"/>
      <c r="AE82" s="447"/>
      <c r="AF82" s="447">
        <v>6</v>
      </c>
      <c r="AG82" s="447"/>
      <c r="AH82" s="447">
        <v>9</v>
      </c>
      <c r="AI82" s="447"/>
      <c r="AJ82" s="448"/>
      <c r="AK82" s="448"/>
      <c r="AL82" s="448"/>
      <c r="AM82" s="448"/>
      <c r="AN82" s="398"/>
      <c r="AO82" s="398"/>
      <c r="AP82" s="398"/>
      <c r="AQ82" s="398"/>
    </row>
    <row r="83" spans="1:43" ht="25.15" customHeight="1">
      <c r="A83" s="348">
        <v>16</v>
      </c>
      <c r="B83" s="492">
        <v>2141958</v>
      </c>
      <c r="C83" s="492"/>
      <c r="D83" s="492"/>
      <c r="E83" s="492"/>
      <c r="F83" s="492"/>
      <c r="G83" s="492"/>
      <c r="H83" s="492"/>
      <c r="I83" s="492"/>
      <c r="J83" s="580" t="s">
        <v>403</v>
      </c>
      <c r="K83" s="580"/>
      <c r="L83" s="580"/>
      <c r="M83" s="580"/>
      <c r="N83" s="580"/>
      <c r="O83" s="580"/>
      <c r="P83" s="580"/>
      <c r="Q83" s="580"/>
      <c r="R83" s="580"/>
      <c r="S83" s="580"/>
      <c r="T83" s="580"/>
      <c r="U83" s="580"/>
      <c r="V83" s="580"/>
      <c r="W83" s="580"/>
      <c r="X83" s="580"/>
      <c r="Y83" s="580"/>
      <c r="Z83" s="447"/>
      <c r="AA83" s="447"/>
      <c r="AB83" s="447">
        <v>6</v>
      </c>
      <c r="AC83" s="447"/>
      <c r="AD83" s="447"/>
      <c r="AE83" s="447"/>
      <c r="AF83" s="447"/>
      <c r="AG83" s="447"/>
      <c r="AH83" s="447"/>
      <c r="AI83" s="447"/>
      <c r="AJ83" s="448"/>
      <c r="AK83" s="448"/>
      <c r="AL83" s="448"/>
      <c r="AM83" s="448"/>
      <c r="AN83" s="398"/>
      <c r="AO83" s="398"/>
      <c r="AP83" s="398"/>
      <c r="AQ83" s="398"/>
    </row>
    <row r="84" spans="1:43" ht="25.15" customHeight="1">
      <c r="A84" s="348">
        <v>17</v>
      </c>
      <c r="B84" s="492">
        <v>2141963</v>
      </c>
      <c r="C84" s="492"/>
      <c r="D84" s="492"/>
      <c r="E84" s="492"/>
      <c r="F84" s="492"/>
      <c r="G84" s="492"/>
      <c r="H84" s="492"/>
      <c r="I84" s="492"/>
      <c r="J84" s="580" t="s">
        <v>405</v>
      </c>
      <c r="K84" s="580"/>
      <c r="L84" s="580"/>
      <c r="M84" s="580"/>
      <c r="N84" s="580"/>
      <c r="O84" s="580"/>
      <c r="P84" s="580"/>
      <c r="Q84" s="580"/>
      <c r="R84" s="580"/>
      <c r="S84" s="580"/>
      <c r="T84" s="580"/>
      <c r="U84" s="580"/>
      <c r="V84" s="580"/>
      <c r="W84" s="580"/>
      <c r="X84" s="580"/>
      <c r="Y84" s="580"/>
      <c r="Z84" s="447"/>
      <c r="AA84" s="447"/>
      <c r="AB84" s="447"/>
      <c r="AC84" s="447"/>
      <c r="AD84" s="447">
        <v>6</v>
      </c>
      <c r="AE84" s="447"/>
      <c r="AF84" s="447"/>
      <c r="AG84" s="447"/>
      <c r="AH84" s="447"/>
      <c r="AI84" s="447"/>
      <c r="AJ84" s="448"/>
      <c r="AK84" s="448"/>
      <c r="AL84" s="448"/>
      <c r="AM84" s="448"/>
      <c r="AN84" s="398"/>
      <c r="AO84" s="398"/>
      <c r="AP84" s="398"/>
      <c r="AQ84" s="398"/>
    </row>
    <row r="85" spans="1:43" ht="25.15" customHeight="1">
      <c r="A85" s="348">
        <v>18</v>
      </c>
      <c r="B85" s="492">
        <v>2141957</v>
      </c>
      <c r="C85" s="492"/>
      <c r="D85" s="492"/>
      <c r="E85" s="492"/>
      <c r="F85" s="492"/>
      <c r="G85" s="492"/>
      <c r="H85" s="492"/>
      <c r="I85" s="492"/>
      <c r="J85" s="580" t="s">
        <v>402</v>
      </c>
      <c r="K85" s="580"/>
      <c r="L85" s="580"/>
      <c r="M85" s="580"/>
      <c r="N85" s="580"/>
      <c r="O85" s="580"/>
      <c r="P85" s="580"/>
      <c r="Q85" s="580"/>
      <c r="R85" s="580"/>
      <c r="S85" s="580"/>
      <c r="T85" s="580"/>
      <c r="U85" s="580"/>
      <c r="V85" s="580"/>
      <c r="W85" s="580"/>
      <c r="X85" s="580"/>
      <c r="Y85" s="580"/>
      <c r="Z85" s="447">
        <v>3</v>
      </c>
      <c r="AA85" s="447"/>
      <c r="AB85" s="447"/>
      <c r="AC85" s="447"/>
      <c r="AD85" s="447"/>
      <c r="AE85" s="447"/>
      <c r="AF85" s="447">
        <v>6</v>
      </c>
      <c r="AG85" s="447"/>
      <c r="AH85" s="447">
        <v>9</v>
      </c>
      <c r="AI85" s="447"/>
      <c r="AJ85" s="448"/>
      <c r="AK85" s="448"/>
      <c r="AL85" s="448"/>
      <c r="AM85" s="448"/>
      <c r="AN85" s="398"/>
      <c r="AO85" s="398"/>
      <c r="AP85" s="398"/>
      <c r="AQ85" s="398"/>
    </row>
    <row r="86" spans="1:43" ht="25.15" customHeight="1">
      <c r="A86" s="348">
        <v>19</v>
      </c>
      <c r="B86" s="492" t="s">
        <v>205</v>
      </c>
      <c r="C86" s="492"/>
      <c r="D86" s="492"/>
      <c r="E86" s="492"/>
      <c r="F86" s="492"/>
      <c r="G86" s="492"/>
      <c r="H86" s="492"/>
      <c r="I86" s="492"/>
      <c r="J86" s="580" t="s">
        <v>987</v>
      </c>
      <c r="K86" s="580"/>
      <c r="L86" s="580"/>
      <c r="M86" s="580"/>
      <c r="N86" s="580"/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447" t="s">
        <v>472</v>
      </c>
      <c r="AA86" s="447"/>
      <c r="AB86" s="447" t="s">
        <v>472</v>
      </c>
      <c r="AC86" s="447"/>
      <c r="AD86" s="447" t="s">
        <v>472</v>
      </c>
      <c r="AE86" s="447"/>
      <c r="AF86" s="447" t="s">
        <v>472</v>
      </c>
      <c r="AG86" s="447"/>
      <c r="AH86" s="447" t="s">
        <v>472</v>
      </c>
      <c r="AI86" s="447"/>
      <c r="AJ86" s="448"/>
      <c r="AK86" s="448"/>
      <c r="AL86" s="448"/>
      <c r="AM86" s="448"/>
      <c r="AN86" s="398"/>
      <c r="AO86" s="398"/>
      <c r="AP86" s="398"/>
      <c r="AQ86" s="398"/>
    </row>
    <row r="87" spans="1:43" ht="25.15" customHeight="1">
      <c r="A87" s="348">
        <v>20</v>
      </c>
      <c r="B87" s="492" t="s">
        <v>206</v>
      </c>
      <c r="C87" s="492"/>
      <c r="D87" s="492"/>
      <c r="E87" s="492"/>
      <c r="F87" s="492"/>
      <c r="G87" s="492"/>
      <c r="H87" s="492"/>
      <c r="I87" s="492"/>
      <c r="J87" s="580" t="s">
        <v>988</v>
      </c>
      <c r="K87" s="580"/>
      <c r="L87" s="580"/>
      <c r="M87" s="580"/>
      <c r="N87" s="580"/>
      <c r="O87" s="580"/>
      <c r="P87" s="580"/>
      <c r="Q87" s="580"/>
      <c r="R87" s="580"/>
      <c r="S87" s="580"/>
      <c r="T87" s="580"/>
      <c r="U87" s="580"/>
      <c r="V87" s="580"/>
      <c r="W87" s="580"/>
      <c r="X87" s="580"/>
      <c r="Y87" s="580"/>
      <c r="Z87" s="447" t="s">
        <v>472</v>
      </c>
      <c r="AA87" s="447"/>
      <c r="AB87" s="447" t="s">
        <v>472</v>
      </c>
      <c r="AC87" s="447"/>
      <c r="AD87" s="447" t="s">
        <v>472</v>
      </c>
      <c r="AE87" s="447"/>
      <c r="AF87" s="447" t="s">
        <v>472</v>
      </c>
      <c r="AG87" s="447"/>
      <c r="AH87" s="447" t="s">
        <v>472</v>
      </c>
      <c r="AI87" s="447"/>
      <c r="AJ87" s="448"/>
      <c r="AK87" s="448"/>
      <c r="AL87" s="448"/>
      <c r="AM87" s="448"/>
      <c r="AN87" s="398"/>
      <c r="AO87" s="398"/>
      <c r="AP87" s="398"/>
      <c r="AQ87" s="398"/>
    </row>
    <row r="88" spans="1:43" ht="25.15" customHeight="1">
      <c r="A88" s="348">
        <v>21</v>
      </c>
      <c r="B88" s="466" t="s">
        <v>213</v>
      </c>
      <c r="C88" s="466"/>
      <c r="D88" s="466"/>
      <c r="E88" s="466"/>
      <c r="F88" s="466"/>
      <c r="G88" s="466"/>
      <c r="H88" s="466"/>
      <c r="I88" s="466"/>
      <c r="J88" s="580" t="s">
        <v>989</v>
      </c>
      <c r="K88" s="580"/>
      <c r="L88" s="580"/>
      <c r="M88" s="580"/>
      <c r="N88" s="580"/>
      <c r="O88" s="580"/>
      <c r="P88" s="580"/>
      <c r="Q88" s="580"/>
      <c r="R88" s="580"/>
      <c r="S88" s="580"/>
      <c r="T88" s="580"/>
      <c r="U88" s="580"/>
      <c r="V88" s="580"/>
      <c r="W88" s="580"/>
      <c r="X88" s="580"/>
      <c r="Y88" s="580"/>
      <c r="Z88" s="447" t="s">
        <v>472</v>
      </c>
      <c r="AA88" s="447"/>
      <c r="AB88" s="447" t="s">
        <v>472</v>
      </c>
      <c r="AC88" s="447"/>
      <c r="AD88" s="447" t="s">
        <v>472</v>
      </c>
      <c r="AE88" s="447"/>
      <c r="AF88" s="447" t="s">
        <v>472</v>
      </c>
      <c r="AG88" s="447"/>
      <c r="AH88" s="447" t="s">
        <v>472</v>
      </c>
      <c r="AI88" s="447"/>
      <c r="AJ88" s="448"/>
      <c r="AK88" s="448"/>
      <c r="AL88" s="448"/>
      <c r="AM88" s="448"/>
      <c r="AN88" s="398"/>
      <c r="AO88" s="398"/>
      <c r="AP88" s="398"/>
      <c r="AQ88" s="398"/>
    </row>
    <row r="89" spans="1:43" ht="25.15" customHeight="1">
      <c r="A89" s="348">
        <v>22</v>
      </c>
      <c r="B89" s="492" t="s">
        <v>210</v>
      </c>
      <c r="C89" s="492"/>
      <c r="D89" s="492"/>
      <c r="E89" s="492"/>
      <c r="F89" s="492"/>
      <c r="G89" s="492"/>
      <c r="H89" s="492"/>
      <c r="I89" s="492"/>
      <c r="J89" s="580" t="s">
        <v>75</v>
      </c>
      <c r="K89" s="580"/>
      <c r="L89" s="580"/>
      <c r="M89" s="580"/>
      <c r="N89" s="580"/>
      <c r="O89" s="580"/>
      <c r="P89" s="580"/>
      <c r="Q89" s="580"/>
      <c r="R89" s="580"/>
      <c r="S89" s="580"/>
      <c r="T89" s="580"/>
      <c r="U89" s="580"/>
      <c r="V89" s="580"/>
      <c r="W89" s="580"/>
      <c r="X89" s="580"/>
      <c r="Y89" s="580"/>
      <c r="Z89" s="447" t="s">
        <v>472</v>
      </c>
      <c r="AA89" s="447"/>
      <c r="AB89" s="447" t="s">
        <v>472</v>
      </c>
      <c r="AC89" s="447"/>
      <c r="AD89" s="447" t="s">
        <v>472</v>
      </c>
      <c r="AE89" s="447"/>
      <c r="AF89" s="447" t="s">
        <v>472</v>
      </c>
      <c r="AG89" s="447"/>
      <c r="AH89" s="447" t="s">
        <v>472</v>
      </c>
      <c r="AI89" s="447"/>
      <c r="AJ89" s="448"/>
      <c r="AK89" s="448"/>
      <c r="AL89" s="448"/>
      <c r="AM89" s="448"/>
      <c r="AN89" s="398"/>
      <c r="AO89" s="398"/>
      <c r="AP89" s="398"/>
      <c r="AQ89" s="398"/>
    </row>
    <row r="90" spans="1:43" ht="25.15" customHeight="1">
      <c r="A90" s="348">
        <v>23</v>
      </c>
      <c r="B90" s="462">
        <v>3290039</v>
      </c>
      <c r="C90" s="462"/>
      <c r="D90" s="462"/>
      <c r="E90" s="462"/>
      <c r="F90" s="462"/>
      <c r="G90" s="462"/>
      <c r="H90" s="462"/>
      <c r="I90" s="462"/>
      <c r="J90" s="580" t="s">
        <v>981</v>
      </c>
      <c r="K90" s="580"/>
      <c r="L90" s="580"/>
      <c r="M90" s="580"/>
      <c r="N90" s="580"/>
      <c r="O90" s="580"/>
      <c r="P90" s="580"/>
      <c r="Q90" s="580"/>
      <c r="R90" s="580"/>
      <c r="S90" s="580"/>
      <c r="T90" s="580"/>
      <c r="U90" s="580"/>
      <c r="V90" s="580"/>
      <c r="W90" s="580"/>
      <c r="X90" s="580"/>
      <c r="Y90" s="580"/>
      <c r="Z90" s="447">
        <v>1</v>
      </c>
      <c r="AA90" s="447"/>
      <c r="AB90" s="447"/>
      <c r="AC90" s="447"/>
      <c r="AD90" s="447"/>
      <c r="AE90" s="447"/>
      <c r="AF90" s="447"/>
      <c r="AG90" s="447"/>
      <c r="AH90" s="447"/>
      <c r="AI90" s="447"/>
      <c r="AJ90" s="448"/>
      <c r="AK90" s="448"/>
      <c r="AL90" s="448"/>
      <c r="AM90" s="448"/>
      <c r="AN90" s="398"/>
      <c r="AO90" s="398"/>
      <c r="AP90" s="398"/>
      <c r="AQ90" s="398"/>
    </row>
    <row r="91" spans="1:43" ht="25.15" customHeight="1">
      <c r="A91" s="348">
        <v>24</v>
      </c>
      <c r="B91" s="462">
        <v>3290040</v>
      </c>
      <c r="C91" s="462"/>
      <c r="D91" s="462"/>
      <c r="E91" s="462"/>
      <c r="F91" s="462"/>
      <c r="G91" s="462"/>
      <c r="H91" s="462"/>
      <c r="I91" s="462"/>
      <c r="J91" s="580" t="s">
        <v>982</v>
      </c>
      <c r="K91" s="580"/>
      <c r="L91" s="580"/>
      <c r="M91" s="580"/>
      <c r="N91" s="580"/>
      <c r="O91" s="580"/>
      <c r="P91" s="580"/>
      <c r="Q91" s="580"/>
      <c r="R91" s="580"/>
      <c r="S91" s="580"/>
      <c r="T91" s="580"/>
      <c r="U91" s="580"/>
      <c r="V91" s="580"/>
      <c r="W91" s="580"/>
      <c r="X91" s="580"/>
      <c r="Y91" s="580"/>
      <c r="Z91" s="447"/>
      <c r="AA91" s="447"/>
      <c r="AB91" s="447">
        <v>1</v>
      </c>
      <c r="AC91" s="447"/>
      <c r="AD91" s="447"/>
      <c r="AE91" s="447"/>
      <c r="AF91" s="447"/>
      <c r="AG91" s="447"/>
      <c r="AH91" s="447"/>
      <c r="AI91" s="447"/>
      <c r="AJ91" s="448"/>
      <c r="AK91" s="448"/>
      <c r="AL91" s="448"/>
      <c r="AM91" s="448"/>
      <c r="AN91" s="398"/>
      <c r="AO91" s="398"/>
      <c r="AP91" s="398"/>
      <c r="AQ91" s="398"/>
    </row>
    <row r="92" spans="1:43" ht="25.15" customHeight="1">
      <c r="A92" s="348">
        <v>25</v>
      </c>
      <c r="B92" s="462">
        <v>3290041</v>
      </c>
      <c r="C92" s="462"/>
      <c r="D92" s="462"/>
      <c r="E92" s="462"/>
      <c r="F92" s="462"/>
      <c r="G92" s="462"/>
      <c r="H92" s="462"/>
      <c r="I92" s="462"/>
      <c r="J92" s="580" t="s">
        <v>998</v>
      </c>
      <c r="K92" s="580"/>
      <c r="L92" s="580"/>
      <c r="M92" s="580"/>
      <c r="N92" s="580"/>
      <c r="O92" s="580"/>
      <c r="P92" s="580"/>
      <c r="Q92" s="580"/>
      <c r="R92" s="580"/>
      <c r="S92" s="580"/>
      <c r="T92" s="580"/>
      <c r="U92" s="580"/>
      <c r="V92" s="580"/>
      <c r="W92" s="580"/>
      <c r="X92" s="580"/>
      <c r="Y92" s="580"/>
      <c r="Z92" s="447"/>
      <c r="AA92" s="447"/>
      <c r="AB92" s="447"/>
      <c r="AC92" s="447"/>
      <c r="AD92" s="447">
        <v>1</v>
      </c>
      <c r="AE92" s="447"/>
      <c r="AF92" s="447"/>
      <c r="AG92" s="447"/>
      <c r="AH92" s="447"/>
      <c r="AI92" s="447"/>
      <c r="AJ92" s="448"/>
      <c r="AK92" s="448"/>
      <c r="AL92" s="448"/>
      <c r="AM92" s="448"/>
      <c r="AN92" s="398"/>
      <c r="AO92" s="398"/>
      <c r="AP92" s="398"/>
      <c r="AQ92" s="398"/>
    </row>
    <row r="93" spans="1:43" ht="25.15" customHeight="1">
      <c r="A93" s="348">
        <v>26</v>
      </c>
      <c r="B93" s="462">
        <v>3290043</v>
      </c>
      <c r="C93" s="462"/>
      <c r="D93" s="462"/>
      <c r="E93" s="462"/>
      <c r="F93" s="462"/>
      <c r="G93" s="462"/>
      <c r="H93" s="462"/>
      <c r="I93" s="462"/>
      <c r="J93" s="580" t="s">
        <v>983</v>
      </c>
      <c r="K93" s="580"/>
      <c r="L93" s="580"/>
      <c r="M93" s="580"/>
      <c r="N93" s="580"/>
      <c r="O93" s="580"/>
      <c r="P93" s="580"/>
      <c r="Q93" s="580"/>
      <c r="R93" s="580"/>
      <c r="S93" s="580"/>
      <c r="T93" s="580"/>
      <c r="U93" s="580"/>
      <c r="V93" s="580"/>
      <c r="W93" s="580"/>
      <c r="X93" s="580"/>
      <c r="Y93" s="580"/>
      <c r="Z93" s="447"/>
      <c r="AA93" s="447"/>
      <c r="AB93" s="447"/>
      <c r="AC93" s="447"/>
      <c r="AD93" s="447"/>
      <c r="AE93" s="447"/>
      <c r="AF93" s="447">
        <v>1</v>
      </c>
      <c r="AG93" s="447"/>
      <c r="AH93" s="447"/>
      <c r="AI93" s="447"/>
      <c r="AJ93" s="448"/>
      <c r="AK93" s="448"/>
      <c r="AL93" s="448"/>
      <c r="AM93" s="448"/>
      <c r="AN93" s="398"/>
      <c r="AO93" s="398"/>
      <c r="AP93" s="398"/>
      <c r="AQ93" s="398"/>
    </row>
    <row r="94" spans="1:43" ht="25.15" customHeight="1">
      <c r="A94" s="348">
        <v>27</v>
      </c>
      <c r="B94" s="462">
        <v>3290044</v>
      </c>
      <c r="C94" s="462"/>
      <c r="D94" s="462"/>
      <c r="E94" s="462"/>
      <c r="F94" s="462"/>
      <c r="G94" s="462"/>
      <c r="H94" s="462"/>
      <c r="I94" s="462"/>
      <c r="J94" s="580" t="s">
        <v>999</v>
      </c>
      <c r="K94" s="580"/>
      <c r="L94" s="580"/>
      <c r="M94" s="580"/>
      <c r="N94" s="580"/>
      <c r="O94" s="580"/>
      <c r="P94" s="580"/>
      <c r="Q94" s="580"/>
      <c r="R94" s="580"/>
      <c r="S94" s="580"/>
      <c r="T94" s="580"/>
      <c r="U94" s="580"/>
      <c r="V94" s="580"/>
      <c r="W94" s="580"/>
      <c r="X94" s="580"/>
      <c r="Y94" s="580"/>
      <c r="Z94" s="447"/>
      <c r="AA94" s="447"/>
      <c r="AB94" s="447"/>
      <c r="AC94" s="447"/>
      <c r="AD94" s="447"/>
      <c r="AE94" s="447"/>
      <c r="AF94" s="447"/>
      <c r="AG94" s="447"/>
      <c r="AH94" s="447">
        <v>1</v>
      </c>
      <c r="AI94" s="447"/>
      <c r="AJ94" s="448"/>
      <c r="AK94" s="448"/>
      <c r="AL94" s="448"/>
      <c r="AM94" s="448"/>
      <c r="AN94" s="398"/>
      <c r="AO94" s="398"/>
      <c r="AP94" s="398"/>
      <c r="AQ94" s="398"/>
    </row>
    <row r="95" spans="1:43" ht="25.15" customHeight="1">
      <c r="A95" s="348">
        <v>28</v>
      </c>
      <c r="B95" s="492">
        <v>10074</v>
      </c>
      <c r="C95" s="492"/>
      <c r="D95" s="492"/>
      <c r="E95" s="492"/>
      <c r="F95" s="492"/>
      <c r="G95" s="492"/>
      <c r="H95" s="492"/>
      <c r="I95" s="492"/>
      <c r="J95" s="580" t="s">
        <v>454</v>
      </c>
      <c r="K95" s="580"/>
      <c r="L95" s="580"/>
      <c r="M95" s="580"/>
      <c r="N95" s="580"/>
      <c r="O95" s="580"/>
      <c r="P95" s="580"/>
      <c r="Q95" s="580"/>
      <c r="R95" s="580"/>
      <c r="S95" s="580"/>
      <c r="T95" s="580"/>
      <c r="U95" s="580"/>
      <c r="V95" s="580"/>
      <c r="W95" s="580"/>
      <c r="X95" s="580"/>
      <c r="Y95" s="580"/>
      <c r="Z95" s="447" t="s">
        <v>472</v>
      </c>
      <c r="AA95" s="447"/>
      <c r="AB95" s="447" t="s">
        <v>472</v>
      </c>
      <c r="AC95" s="447"/>
      <c r="AD95" s="447" t="s">
        <v>472</v>
      </c>
      <c r="AE95" s="447"/>
      <c r="AF95" s="447" t="s">
        <v>472</v>
      </c>
      <c r="AG95" s="447"/>
      <c r="AH95" s="447" t="s">
        <v>472</v>
      </c>
      <c r="AI95" s="447"/>
      <c r="AJ95" s="448"/>
      <c r="AK95" s="448"/>
      <c r="AL95" s="448"/>
      <c r="AM95" s="448"/>
      <c r="AN95" s="398"/>
      <c r="AO95" s="398"/>
      <c r="AP95" s="398"/>
      <c r="AQ95" s="398"/>
    </row>
    <row r="96" spans="1:43" ht="25.15" customHeight="1">
      <c r="A96" s="348">
        <v>29</v>
      </c>
      <c r="B96" s="467">
        <v>3290025</v>
      </c>
      <c r="C96" s="467"/>
      <c r="D96" s="467"/>
      <c r="E96" s="467"/>
      <c r="F96" s="467"/>
      <c r="G96" s="467"/>
      <c r="H96" s="467"/>
      <c r="I96" s="467"/>
      <c r="J96" s="580" t="s">
        <v>191</v>
      </c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447" t="s">
        <v>472</v>
      </c>
      <c r="AA96" s="447"/>
      <c r="AB96" s="447" t="s">
        <v>472</v>
      </c>
      <c r="AC96" s="447"/>
      <c r="AD96" s="447" t="s">
        <v>472</v>
      </c>
      <c r="AE96" s="447"/>
      <c r="AF96" s="447" t="s">
        <v>472</v>
      </c>
      <c r="AG96" s="447"/>
      <c r="AH96" s="447" t="s">
        <v>472</v>
      </c>
      <c r="AI96" s="447"/>
      <c r="AJ96" s="501"/>
      <c r="AK96" s="501"/>
      <c r="AL96" s="501"/>
      <c r="AM96" s="501"/>
      <c r="AN96" s="398"/>
      <c r="AO96" s="398"/>
      <c r="AP96" s="398"/>
      <c r="AQ96" s="398"/>
    </row>
    <row r="97" spans="1:43" ht="25.15" customHeight="1">
      <c r="A97" s="348">
        <v>29</v>
      </c>
      <c r="B97" s="492">
        <v>3290026</v>
      </c>
      <c r="C97" s="492"/>
      <c r="D97" s="492"/>
      <c r="E97" s="492"/>
      <c r="F97" s="492"/>
      <c r="G97" s="492"/>
      <c r="H97" s="492"/>
      <c r="I97" s="492"/>
      <c r="J97" s="580" t="s">
        <v>997</v>
      </c>
      <c r="K97" s="580"/>
      <c r="L97" s="580"/>
      <c r="M97" s="580"/>
      <c r="N97" s="580"/>
      <c r="O97" s="580"/>
      <c r="P97" s="580"/>
      <c r="Q97" s="580"/>
      <c r="R97" s="580"/>
      <c r="S97" s="580"/>
      <c r="T97" s="580"/>
      <c r="U97" s="580"/>
      <c r="V97" s="580"/>
      <c r="W97" s="580"/>
      <c r="X97" s="580"/>
      <c r="Y97" s="580"/>
      <c r="Z97" s="447" t="s">
        <v>472</v>
      </c>
      <c r="AA97" s="447"/>
      <c r="AB97" s="447" t="s">
        <v>472</v>
      </c>
      <c r="AC97" s="447"/>
      <c r="AD97" s="447" t="s">
        <v>472</v>
      </c>
      <c r="AE97" s="447"/>
      <c r="AF97" s="447" t="s">
        <v>472</v>
      </c>
      <c r="AG97" s="447"/>
      <c r="AH97" s="447" t="s">
        <v>472</v>
      </c>
      <c r="AI97" s="447"/>
      <c r="AJ97" s="448"/>
      <c r="AK97" s="448"/>
      <c r="AL97" s="448"/>
      <c r="AM97" s="448"/>
      <c r="AN97" s="398"/>
      <c r="AO97" s="398"/>
      <c r="AP97" s="398"/>
      <c r="AQ97" s="398"/>
    </row>
    <row r="98" spans="1:43" ht="17.4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ht="26.25" customHeight="1">
      <c r="A99" s="210"/>
      <c r="B99" s="73"/>
      <c r="C99" s="73"/>
      <c r="D99" s="73"/>
      <c r="E99" s="73"/>
      <c r="F99" s="73"/>
      <c r="G99" s="73"/>
      <c r="H99" s="73"/>
      <c r="I99" s="256"/>
      <c r="J99" s="401" t="s">
        <v>811</v>
      </c>
      <c r="K99" s="402"/>
      <c r="L99" s="402"/>
      <c r="M99" s="402"/>
      <c r="N99" s="402"/>
      <c r="O99" s="402"/>
      <c r="P99" s="402"/>
      <c r="Q99" s="402"/>
      <c r="R99" s="402"/>
      <c r="S99" s="402"/>
      <c r="T99" s="402"/>
      <c r="U99" s="402"/>
      <c r="V99" s="402"/>
      <c r="W99" s="402"/>
      <c r="X99" s="402"/>
      <c r="Y99" s="402"/>
      <c r="Z99" s="402"/>
      <c r="AA99" s="402"/>
      <c r="AB99" s="402"/>
      <c r="AC99" s="402"/>
      <c r="AD99" s="402"/>
      <c r="AE99" s="402"/>
      <c r="AF99" s="402"/>
      <c r="AG99" s="402"/>
      <c r="AH99" s="402"/>
      <c r="AI99" s="496"/>
      <c r="AJ99" s="403">
        <v>3090</v>
      </c>
      <c r="AK99" s="404"/>
      <c r="AL99" s="404"/>
      <c r="AM99" s="405"/>
      <c r="AN99" s="398">
        <f>ROUND(AJ99/100*(100-$AN$57),2)</f>
        <v>3090</v>
      </c>
      <c r="AO99" s="398"/>
      <c r="AP99" s="398"/>
      <c r="AQ99" s="398"/>
    </row>
    <row r="100" spans="1:43" ht="26.25" customHeight="1">
      <c r="A100" s="210"/>
      <c r="B100" s="73"/>
      <c r="C100" s="73"/>
      <c r="D100" s="73"/>
      <c r="E100" s="73"/>
      <c r="F100" s="73"/>
      <c r="G100" s="73"/>
      <c r="H100" s="73"/>
      <c r="I100" s="256"/>
      <c r="J100" s="401" t="s">
        <v>812</v>
      </c>
      <c r="K100" s="402"/>
      <c r="L100" s="402"/>
      <c r="M100" s="402"/>
      <c r="N100" s="402"/>
      <c r="O100" s="402"/>
      <c r="P100" s="402"/>
      <c r="Q100" s="402"/>
      <c r="R100" s="402"/>
      <c r="S100" s="402"/>
      <c r="T100" s="402"/>
      <c r="U100" s="402"/>
      <c r="V100" s="402"/>
      <c r="W100" s="402"/>
      <c r="X100" s="402"/>
      <c r="Y100" s="402"/>
      <c r="Z100" s="402"/>
      <c r="AA100" s="402"/>
      <c r="AB100" s="402"/>
      <c r="AC100" s="402"/>
      <c r="AD100" s="402"/>
      <c r="AE100" s="402"/>
      <c r="AF100" s="402"/>
      <c r="AG100" s="402"/>
      <c r="AH100" s="402"/>
      <c r="AI100" s="496"/>
      <c r="AJ100" s="403">
        <v>6290</v>
      </c>
      <c r="AK100" s="404"/>
      <c r="AL100" s="404"/>
      <c r="AM100" s="405"/>
      <c r="AN100" s="398">
        <f>ROUND(AJ100/100*(100-$AN$57),2)</f>
        <v>6290</v>
      </c>
      <c r="AO100" s="398"/>
      <c r="AP100" s="398"/>
      <c r="AQ100" s="398"/>
    </row>
    <row r="101" spans="1:43" ht="17.4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ht="17.45" customHeight="1">
      <c r="A102" s="58" t="s">
        <v>682</v>
      </c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5"/>
    </row>
    <row r="103" spans="1:43" ht="17.45" customHeight="1">
      <c r="A103" s="58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5"/>
    </row>
    <row r="104" spans="1:43" ht="17.25">
      <c r="A104" s="58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538" t="s">
        <v>689</v>
      </c>
      <c r="V104" s="539"/>
      <c r="W104" s="539"/>
      <c r="X104" s="539"/>
      <c r="Y104" s="539"/>
      <c r="Z104" s="539"/>
      <c r="AA104" s="539"/>
      <c r="AB104" s="539"/>
      <c r="AC104" s="540"/>
      <c r="AD104" s="389" t="s">
        <v>690</v>
      </c>
      <c r="AE104" s="390"/>
      <c r="AF104" s="390"/>
      <c r="AG104" s="390"/>
      <c r="AH104" s="390"/>
      <c r="AI104" s="391"/>
      <c r="AJ104" s="389" t="s">
        <v>703</v>
      </c>
      <c r="AK104" s="390"/>
      <c r="AL104" s="390"/>
      <c r="AM104" s="390"/>
      <c r="AN104" s="390"/>
      <c r="AO104" s="390"/>
      <c r="AP104" s="390"/>
      <c r="AQ104" s="391"/>
    </row>
    <row r="105" spans="1:43" ht="15.7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104" t="s">
        <v>683</v>
      </c>
      <c r="V105" s="105"/>
      <c r="W105" s="105"/>
      <c r="X105" s="105"/>
      <c r="Y105" s="105"/>
      <c r="Z105" s="105"/>
      <c r="AA105" s="105"/>
      <c r="AB105" s="105"/>
      <c r="AC105" s="106"/>
      <c r="AD105" s="107"/>
      <c r="AE105" s="107"/>
      <c r="AF105" s="107"/>
      <c r="AG105" s="107"/>
      <c r="AH105" s="107"/>
      <c r="AI105" s="107"/>
      <c r="AJ105" s="108"/>
      <c r="AK105" s="109"/>
      <c r="AL105" s="109"/>
      <c r="AM105" s="109"/>
      <c r="AN105" s="109"/>
      <c r="AO105" s="109"/>
      <c r="AP105" s="109"/>
      <c r="AQ105" s="110"/>
    </row>
    <row r="106" spans="1:43" ht="15.7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111"/>
      <c r="V106" s="112" t="s">
        <v>691</v>
      </c>
      <c r="W106" s="100" t="s">
        <v>692</v>
      </c>
      <c r="X106" s="40"/>
      <c r="Y106" s="40"/>
      <c r="Z106" s="40"/>
      <c r="AA106" s="101"/>
      <c r="AB106" s="102"/>
      <c r="AC106" s="113"/>
      <c r="AD106" s="101"/>
      <c r="AE106" s="9"/>
      <c r="AF106" s="388">
        <v>7040</v>
      </c>
      <c r="AG106" s="388"/>
      <c r="AH106" s="9"/>
      <c r="AI106" s="151"/>
      <c r="AJ106" s="388">
        <v>3020</v>
      </c>
      <c r="AK106" s="388"/>
      <c r="AL106" s="388">
        <v>5005</v>
      </c>
      <c r="AM106" s="388"/>
      <c r="AN106" s="388">
        <v>6029</v>
      </c>
      <c r="AO106" s="388"/>
      <c r="AP106" s="388">
        <v>7015</v>
      </c>
      <c r="AQ106" s="399"/>
    </row>
    <row r="107" spans="1:43" ht="15.7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119"/>
      <c r="V107" s="99"/>
      <c r="W107" s="100" t="s">
        <v>712</v>
      </c>
      <c r="X107" s="40"/>
      <c r="Y107" s="40"/>
      <c r="Z107" s="40"/>
      <c r="AA107" s="101"/>
      <c r="AB107" s="102"/>
      <c r="AC107" s="113"/>
      <c r="AD107" s="95"/>
      <c r="AE107" s="95"/>
      <c r="AF107" s="396"/>
      <c r="AG107" s="397"/>
      <c r="AH107" s="95"/>
      <c r="AI107" s="95"/>
      <c r="AJ107" s="173"/>
      <c r="AK107" s="174"/>
      <c r="AL107" s="171"/>
      <c r="AM107" s="172"/>
      <c r="AN107" s="126"/>
      <c r="AO107" s="127"/>
      <c r="AP107" s="161"/>
      <c r="AQ107" s="162"/>
    </row>
    <row r="108" spans="1:43" ht="15.7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114"/>
      <c r="V108" s="9"/>
      <c r="W108" s="9"/>
      <c r="X108" s="9"/>
      <c r="Y108" s="98"/>
      <c r="Z108" s="99"/>
      <c r="AA108" s="100"/>
      <c r="AB108" s="40"/>
      <c r="AC108" s="134"/>
      <c r="AD108" s="40"/>
      <c r="AE108" s="101"/>
      <c r="AF108" s="102"/>
      <c r="AG108" s="101"/>
      <c r="AH108" s="101"/>
      <c r="AI108" s="113"/>
      <c r="AJ108" s="556">
        <v>9003</v>
      </c>
      <c r="AK108" s="557"/>
      <c r="AL108" s="409">
        <v>9005</v>
      </c>
      <c r="AM108" s="409"/>
      <c r="AN108" s="40"/>
      <c r="AO108" s="40"/>
      <c r="AP108" s="40"/>
      <c r="AQ108" s="133"/>
    </row>
    <row r="109" spans="1:43" ht="15.7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119"/>
      <c r="V109" s="99"/>
      <c r="W109" s="100"/>
      <c r="X109" s="40"/>
      <c r="Y109" s="40"/>
      <c r="Z109" s="40"/>
      <c r="AA109" s="101"/>
      <c r="AB109" s="102"/>
      <c r="AC109" s="113"/>
      <c r="AD109" s="122"/>
      <c r="AE109" s="122"/>
      <c r="AF109" s="122"/>
      <c r="AG109" s="122"/>
      <c r="AH109" s="95"/>
      <c r="AI109" s="95"/>
      <c r="AJ109" s="152"/>
      <c r="AK109" s="153"/>
      <c r="AL109" s="202"/>
      <c r="AM109" s="203"/>
      <c r="AN109" s="117"/>
      <c r="AO109" s="117"/>
      <c r="AP109" s="117"/>
      <c r="AQ109" s="118"/>
    </row>
    <row r="110" spans="1:43" ht="15.7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119"/>
      <c r="V110" s="99"/>
      <c r="W110" s="100"/>
      <c r="X110" s="40"/>
      <c r="Y110" s="40"/>
      <c r="Z110" s="40"/>
      <c r="AA110" s="101"/>
      <c r="AB110" s="102"/>
      <c r="AC110" s="113"/>
      <c r="AD110" s="122"/>
      <c r="AE110" s="122"/>
      <c r="AF110" s="122"/>
      <c r="AG110" s="122"/>
      <c r="AH110" s="95"/>
      <c r="AI110" s="95"/>
      <c r="AJ110" s="120"/>
      <c r="AK110" s="121"/>
      <c r="AL110" s="115"/>
      <c r="AM110" s="117"/>
      <c r="AN110" s="117"/>
      <c r="AO110" s="117"/>
      <c r="AP110" s="117"/>
      <c r="AQ110" s="118"/>
    </row>
    <row r="111" spans="1:43" ht="15.7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144"/>
      <c r="V111" s="99" t="s">
        <v>694</v>
      </c>
      <c r="W111" s="100" t="s">
        <v>699</v>
      </c>
      <c r="X111" s="40"/>
      <c r="Y111" s="40"/>
      <c r="Z111" s="40"/>
      <c r="AA111" s="101"/>
      <c r="AB111" s="102"/>
      <c r="AC111" s="113"/>
      <c r="AD111" s="101"/>
      <c r="AE111" s="101"/>
      <c r="AF111" s="388">
        <v>7015</v>
      </c>
      <c r="AG111" s="388"/>
      <c r="AH111" s="40"/>
      <c r="AI111" s="40"/>
      <c r="AJ111" s="123"/>
      <c r="AK111" s="124"/>
      <c r="AL111" s="117"/>
      <c r="AM111" s="116" t="s">
        <v>693</v>
      </c>
      <c r="AN111" s="116"/>
      <c r="AO111" s="117"/>
      <c r="AP111" s="117"/>
      <c r="AQ111" s="118"/>
    </row>
    <row r="112" spans="1:43" ht="15.7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N112" s="40"/>
      <c r="O112" s="40"/>
      <c r="P112" s="40"/>
      <c r="Q112" s="40"/>
      <c r="R112" s="40"/>
      <c r="S112" s="40"/>
      <c r="T112" s="40"/>
      <c r="U112" s="111"/>
      <c r="V112" s="99"/>
      <c r="W112" s="100" t="s">
        <v>700</v>
      </c>
      <c r="X112" s="40"/>
      <c r="Y112" s="40"/>
      <c r="Z112" s="40"/>
      <c r="AA112" s="101"/>
      <c r="AB112" s="102"/>
      <c r="AC112" s="113"/>
      <c r="AD112" s="95"/>
      <c r="AE112" s="95"/>
      <c r="AF112" s="161"/>
      <c r="AG112" s="162"/>
      <c r="AH112" s="95"/>
      <c r="AI112" s="95"/>
      <c r="AJ112" s="120"/>
      <c r="AK112" s="121"/>
      <c r="AL112" s="121"/>
      <c r="AM112" s="121"/>
      <c r="AN112" s="121"/>
      <c r="AO112" s="121"/>
      <c r="AP112" s="117"/>
      <c r="AQ112" s="118"/>
    </row>
    <row r="113" spans="1:58" ht="15.7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163"/>
      <c r="V113" s="164"/>
      <c r="W113" s="145"/>
      <c r="X113" s="75"/>
      <c r="Y113" s="75"/>
      <c r="Z113" s="75"/>
      <c r="AA113" s="146"/>
      <c r="AB113" s="147"/>
      <c r="AC113" s="165"/>
      <c r="AD113" s="142"/>
      <c r="AE113" s="142"/>
      <c r="AF113" s="200"/>
      <c r="AG113" s="200"/>
      <c r="AH113" s="142"/>
      <c r="AI113" s="142"/>
      <c r="AJ113" s="141"/>
      <c r="AK113" s="166"/>
      <c r="AL113" s="166"/>
      <c r="AM113" s="166"/>
      <c r="AN113" s="166"/>
      <c r="AO113" s="166"/>
      <c r="AP113" s="167"/>
      <c r="AQ113" s="168"/>
    </row>
    <row r="114" spans="1:58" ht="15.7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144" t="s">
        <v>685</v>
      </c>
      <c r="V114" s="99"/>
      <c r="W114" s="100"/>
      <c r="X114" s="40"/>
      <c r="Y114" s="40"/>
      <c r="Z114" s="102"/>
      <c r="AA114" s="101"/>
      <c r="AB114" s="102"/>
      <c r="AC114" s="113"/>
      <c r="AD114" s="95"/>
      <c r="AE114" s="95"/>
      <c r="AF114" s="122"/>
      <c r="AG114" s="122"/>
      <c r="AH114" s="122"/>
      <c r="AI114" s="122"/>
      <c r="AJ114" s="120"/>
      <c r="AK114" s="121"/>
      <c r="AL114" s="121"/>
      <c r="AM114" s="121"/>
      <c r="AN114" s="121"/>
      <c r="AO114" s="121"/>
      <c r="AP114" s="117"/>
      <c r="AQ114" s="118"/>
    </row>
    <row r="115" spans="1:58" ht="15.7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111"/>
      <c r="V115" s="99" t="s">
        <v>695</v>
      </c>
      <c r="W115" s="100" t="s">
        <v>688</v>
      </c>
      <c r="X115" s="40"/>
      <c r="Y115" s="40"/>
      <c r="Z115" s="40"/>
      <c r="AA115" s="101"/>
      <c r="AB115" s="102"/>
      <c r="AC115" s="113"/>
      <c r="AD115" s="101"/>
      <c r="AE115" s="101"/>
      <c r="AF115" s="409">
        <v>7040</v>
      </c>
      <c r="AG115" s="409"/>
      <c r="AH115" s="40"/>
      <c r="AI115" s="134"/>
      <c r="AJ115" s="388">
        <v>3020</v>
      </c>
      <c r="AK115" s="388"/>
      <c r="AL115" s="388">
        <v>5005</v>
      </c>
      <c r="AM115" s="388"/>
      <c r="AN115" s="388">
        <v>6029</v>
      </c>
      <c r="AO115" s="388"/>
      <c r="AP115" s="388">
        <v>7015</v>
      </c>
      <c r="AQ115" s="399"/>
    </row>
    <row r="116" spans="1:58" ht="15.7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111"/>
      <c r="V116" s="99"/>
      <c r="W116" s="100" t="s">
        <v>714</v>
      </c>
      <c r="X116" s="40"/>
      <c r="Y116" s="40"/>
      <c r="Z116" s="40"/>
      <c r="AA116" s="101"/>
      <c r="AB116" s="102"/>
      <c r="AC116" s="113"/>
      <c r="AD116" s="95"/>
      <c r="AE116" s="95"/>
      <c r="AF116" s="396"/>
      <c r="AG116" s="397"/>
      <c r="AH116" s="95"/>
      <c r="AI116" s="95"/>
      <c r="AJ116" s="173"/>
      <c r="AK116" s="174"/>
      <c r="AL116" s="171"/>
      <c r="AM116" s="172"/>
      <c r="AN116" s="126"/>
      <c r="AO116" s="127"/>
      <c r="AP116" s="161"/>
      <c r="AQ116" s="162"/>
    </row>
    <row r="117" spans="1:58" ht="15.7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114"/>
      <c r="V117" s="9"/>
      <c r="W117" s="9"/>
      <c r="X117" s="9"/>
      <c r="Y117" s="98"/>
      <c r="Z117" s="99"/>
      <c r="AA117" s="100"/>
      <c r="AB117" s="40"/>
      <c r="AC117" s="134"/>
      <c r="AD117" s="40"/>
      <c r="AE117" s="101"/>
      <c r="AF117" s="102"/>
      <c r="AG117" s="101"/>
      <c r="AH117" s="101"/>
      <c r="AI117" s="113"/>
      <c r="AJ117" s="556">
        <v>9003</v>
      </c>
      <c r="AK117" s="557"/>
      <c r="AL117" s="409">
        <v>9005</v>
      </c>
      <c r="AM117" s="409"/>
      <c r="AN117" s="40"/>
      <c r="AO117" s="40"/>
      <c r="AP117" s="40"/>
      <c r="AQ117" s="133"/>
    </row>
    <row r="118" spans="1:58" ht="15.7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119"/>
      <c r="V118" s="99"/>
      <c r="W118" s="100"/>
      <c r="X118" s="40"/>
      <c r="Y118" s="40"/>
      <c r="Z118" s="40"/>
      <c r="AA118" s="101"/>
      <c r="AB118" s="102"/>
      <c r="AC118" s="113"/>
      <c r="AD118" s="122"/>
      <c r="AE118" s="122"/>
      <c r="AF118" s="122"/>
      <c r="AG118" s="122"/>
      <c r="AH118" s="95"/>
      <c r="AI118" s="95"/>
      <c r="AJ118" s="152"/>
      <c r="AK118" s="153"/>
      <c r="AL118" s="202"/>
      <c r="AM118" s="203"/>
      <c r="AN118" s="117"/>
      <c r="AO118" s="117"/>
      <c r="AP118" s="117"/>
      <c r="AQ118" s="118"/>
    </row>
    <row r="119" spans="1:58" ht="15.6" customHeight="1">
      <c r="A119" s="5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11"/>
      <c r="V119" s="99"/>
      <c r="W119" s="100"/>
      <c r="X119" s="40"/>
      <c r="Y119" s="40"/>
      <c r="Z119" s="40"/>
      <c r="AA119" s="101"/>
      <c r="AB119" s="102"/>
      <c r="AC119" s="113"/>
      <c r="AD119" s="95"/>
      <c r="AE119" s="95"/>
      <c r="AF119" s="122"/>
      <c r="AG119" s="122"/>
      <c r="AH119" s="122"/>
      <c r="AI119" s="122"/>
      <c r="AJ119" s="120"/>
      <c r="AK119" s="121"/>
      <c r="AL119" s="121"/>
      <c r="AM119" s="121"/>
      <c r="AN119" s="121"/>
      <c r="AO119" s="121"/>
      <c r="AP119" s="117"/>
      <c r="AQ119" s="118"/>
    </row>
    <row r="120" spans="1:58" ht="15.6" customHeight="1">
      <c r="A120" s="5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11"/>
      <c r="V120" s="99" t="s">
        <v>696</v>
      </c>
      <c r="W120" s="100" t="s">
        <v>684</v>
      </c>
      <c r="X120" s="40"/>
      <c r="Y120" s="40"/>
      <c r="Z120" s="40"/>
      <c r="AA120" s="101"/>
      <c r="AB120" s="102"/>
      <c r="AC120" s="113"/>
      <c r="AD120" s="101"/>
      <c r="AE120" s="101"/>
      <c r="AF120" s="584">
        <v>7046</v>
      </c>
      <c r="AG120" s="584"/>
      <c r="AH120" s="40"/>
      <c r="AI120" s="134"/>
      <c r="AJ120" s="123"/>
      <c r="AK120" s="124"/>
      <c r="AL120" s="117"/>
      <c r="AM120" s="116" t="s">
        <v>693</v>
      </c>
      <c r="AN120" s="116"/>
      <c r="AO120" s="117"/>
      <c r="AP120" s="117"/>
      <c r="AQ120" s="118"/>
    </row>
    <row r="121" spans="1:58" ht="15.7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0"/>
      <c r="U121" s="125"/>
      <c r="V121" s="99"/>
      <c r="W121" s="100" t="s">
        <v>736</v>
      </c>
      <c r="X121" s="40"/>
      <c r="Y121" s="40"/>
      <c r="Z121" s="40"/>
      <c r="AA121" s="101"/>
      <c r="AB121" s="102"/>
      <c r="AC121" s="113"/>
      <c r="AD121" s="95"/>
      <c r="AE121" s="95"/>
      <c r="AF121" s="581"/>
      <c r="AG121" s="582"/>
      <c r="AH121" s="95"/>
      <c r="AI121" s="95"/>
      <c r="AJ121" s="120"/>
      <c r="AK121" s="121"/>
      <c r="AL121" s="121"/>
      <c r="AM121" s="121"/>
      <c r="AN121" s="121"/>
      <c r="AO121" s="121"/>
      <c r="AP121" s="117"/>
      <c r="AQ121" s="118"/>
    </row>
    <row r="122" spans="1:58" ht="15.6" customHeight="1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5"/>
      <c r="U122" s="125"/>
      <c r="V122" s="99"/>
      <c r="W122" s="100"/>
      <c r="X122" s="40"/>
      <c r="Y122" s="40"/>
      <c r="Z122" s="40"/>
      <c r="AA122" s="101"/>
      <c r="AB122" s="102"/>
      <c r="AC122" s="113"/>
      <c r="AD122" s="95"/>
      <c r="AE122" s="95"/>
      <c r="AF122" s="199"/>
      <c r="AG122" s="199"/>
      <c r="AH122" s="95"/>
      <c r="AI122" s="95"/>
      <c r="AJ122" s="583"/>
      <c r="AK122" s="409"/>
      <c r="AL122" s="40"/>
      <c r="AM122" s="40"/>
      <c r="AN122" s="40"/>
      <c r="AO122" s="40"/>
      <c r="AP122" s="40"/>
      <c r="AQ122" s="134"/>
    </row>
    <row r="123" spans="1:58" ht="15" customHeight="1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5"/>
      <c r="U123" s="125"/>
      <c r="V123" s="99" t="s">
        <v>697</v>
      </c>
      <c r="W123" s="100" t="s">
        <v>701</v>
      </c>
      <c r="X123" s="40"/>
      <c r="Y123" s="40"/>
      <c r="Z123" s="40"/>
      <c r="AA123" s="101"/>
      <c r="AB123" s="102"/>
      <c r="AC123" s="113"/>
      <c r="AD123" s="101"/>
      <c r="AE123" s="101"/>
      <c r="AF123" s="388">
        <v>7040</v>
      </c>
      <c r="AG123" s="388"/>
      <c r="AH123" s="40"/>
      <c r="AI123" s="134"/>
      <c r="AJ123" s="388">
        <v>3020</v>
      </c>
      <c r="AK123" s="388"/>
      <c r="AL123" s="388">
        <v>5005</v>
      </c>
      <c r="AM123" s="388"/>
      <c r="AN123" s="388">
        <v>6029</v>
      </c>
      <c r="AO123" s="388"/>
      <c r="AP123" s="388">
        <v>7015</v>
      </c>
      <c r="AQ123" s="399"/>
    </row>
    <row r="124" spans="1:58" ht="15" customHeight="1">
      <c r="A124" s="395" t="s">
        <v>455</v>
      </c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5"/>
      <c r="U124" s="125"/>
      <c r="V124" s="112"/>
      <c r="W124" s="100" t="s">
        <v>702</v>
      </c>
      <c r="X124" s="40"/>
      <c r="Y124" s="40"/>
      <c r="Z124" s="40"/>
      <c r="AA124" s="101"/>
      <c r="AB124" s="102"/>
      <c r="AC124" s="113"/>
      <c r="AD124" s="95"/>
      <c r="AE124" s="95"/>
      <c r="AF124" s="197"/>
      <c r="AG124" s="198"/>
      <c r="AH124" s="95"/>
      <c r="AI124" s="128"/>
      <c r="AJ124" s="173"/>
      <c r="AK124" s="174"/>
      <c r="AL124" s="171"/>
      <c r="AM124" s="172"/>
      <c r="AN124" s="126"/>
      <c r="AO124" s="127"/>
      <c r="AP124" s="161"/>
      <c r="AQ124" s="162"/>
    </row>
    <row r="125" spans="1:58" ht="15" customHeight="1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5"/>
      <c r="U125" s="125"/>
      <c r="V125" s="112"/>
      <c r="W125" s="100" t="s">
        <v>714</v>
      </c>
      <c r="X125" s="40"/>
      <c r="Y125" s="40"/>
      <c r="Z125" s="40"/>
      <c r="AA125" s="101"/>
      <c r="AB125" s="102"/>
      <c r="AC125" s="113"/>
      <c r="AD125" s="95"/>
      <c r="AE125" s="95"/>
      <c r="AF125" s="95"/>
      <c r="AG125" s="95"/>
      <c r="AH125" s="95"/>
      <c r="AI125" s="128"/>
      <c r="AJ125" s="556">
        <v>9003</v>
      </c>
      <c r="AK125" s="557"/>
      <c r="AL125" s="409">
        <v>9005</v>
      </c>
      <c r="AM125" s="409"/>
      <c r="AN125" s="40"/>
      <c r="AO125" s="40"/>
      <c r="AP125" s="40"/>
      <c r="AQ125" s="133"/>
    </row>
    <row r="126" spans="1:58" ht="15" customHeight="1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5"/>
      <c r="U126" s="125"/>
      <c r="V126" s="99"/>
      <c r="W126" s="100"/>
      <c r="X126" s="40"/>
      <c r="Y126" s="40"/>
      <c r="Z126" s="40"/>
      <c r="AA126" s="101"/>
      <c r="AB126" s="102"/>
      <c r="AC126" s="113"/>
      <c r="AD126" s="95"/>
      <c r="AE126" s="95"/>
      <c r="AF126" s="95"/>
      <c r="AG126" s="95"/>
      <c r="AH126" s="95"/>
      <c r="AI126" s="95"/>
      <c r="AJ126" s="152"/>
      <c r="AK126" s="153"/>
      <c r="AL126" s="202"/>
      <c r="AM126" s="203"/>
      <c r="AN126" s="117"/>
      <c r="AO126" s="117"/>
      <c r="AP126" s="117"/>
      <c r="AQ126" s="118"/>
    </row>
    <row r="127" spans="1:58" ht="1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125"/>
      <c r="V127" s="99"/>
      <c r="W127" s="100"/>
      <c r="X127" s="40"/>
      <c r="Y127" s="40"/>
      <c r="Z127" s="40"/>
      <c r="AA127" s="101"/>
      <c r="AB127" s="102"/>
      <c r="AC127" s="113"/>
      <c r="AD127" s="95"/>
      <c r="AE127" s="95"/>
      <c r="AF127" s="95"/>
      <c r="AG127" s="95"/>
      <c r="AH127" s="95"/>
      <c r="AI127" s="95"/>
      <c r="AJ127" s="182"/>
      <c r="AK127" s="103"/>
      <c r="AL127" s="115"/>
      <c r="AM127" s="117"/>
      <c r="AN127" s="117"/>
      <c r="AO127" s="117"/>
      <c r="AP127" s="117"/>
      <c r="AQ127" s="118"/>
    </row>
    <row r="128" spans="1:58" ht="1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125"/>
      <c r="V128" s="99" t="s">
        <v>698</v>
      </c>
      <c r="W128" s="100" t="s">
        <v>715</v>
      </c>
      <c r="X128" s="40"/>
      <c r="Y128" s="40"/>
      <c r="Z128" s="40"/>
      <c r="AA128" s="101"/>
      <c r="AB128" s="102"/>
      <c r="AC128" s="113"/>
      <c r="AD128" s="101"/>
      <c r="AE128" s="101"/>
      <c r="AF128" s="388">
        <v>7040</v>
      </c>
      <c r="AG128" s="388"/>
      <c r="AH128" s="40"/>
      <c r="AI128" s="169"/>
      <c r="AJ128" s="40"/>
      <c r="AK128" s="124"/>
      <c r="AL128" s="117"/>
      <c r="AM128" s="116" t="s">
        <v>693</v>
      </c>
      <c r="AN128" s="116"/>
      <c r="AO128" s="117"/>
      <c r="AP128" s="117"/>
      <c r="AQ128" s="118"/>
      <c r="AT128" s="339"/>
      <c r="AU128" s="339"/>
      <c r="AV128" s="339"/>
      <c r="AW128" s="339"/>
      <c r="AX128" s="339"/>
      <c r="AY128" s="339"/>
      <c r="AZ128" s="339"/>
      <c r="BA128" s="339"/>
      <c r="BB128" s="339"/>
      <c r="BC128" s="339"/>
      <c r="BD128" s="339"/>
      <c r="BE128" s="339"/>
      <c r="BF128" s="339"/>
    </row>
    <row r="129" spans="1:58" ht="15" customHeight="1">
      <c r="A129" s="5"/>
      <c r="B129" s="5"/>
      <c r="C129" s="337"/>
      <c r="D129" s="337"/>
      <c r="E129" s="337"/>
      <c r="F129" s="337"/>
      <c r="G129" s="337"/>
      <c r="H129" s="337"/>
      <c r="I129" s="337"/>
      <c r="J129" s="337"/>
      <c r="K129" s="337"/>
      <c r="L129" s="337"/>
      <c r="M129" s="337"/>
      <c r="N129" s="337"/>
      <c r="O129" s="337"/>
      <c r="P129" s="337"/>
      <c r="Q129" s="337"/>
      <c r="R129" s="337"/>
      <c r="S129" s="5"/>
      <c r="T129" s="5"/>
      <c r="U129" s="125"/>
      <c r="V129" s="99"/>
      <c r="W129" s="100"/>
      <c r="X129" s="40"/>
      <c r="Y129" s="40"/>
      <c r="Z129" s="40"/>
      <c r="AA129" s="101"/>
      <c r="AB129" s="102"/>
      <c r="AC129" s="113"/>
      <c r="AD129" s="101"/>
      <c r="AE129" s="101"/>
      <c r="AF129" s="333"/>
      <c r="AG129" s="334"/>
      <c r="AH129" s="40"/>
      <c r="AI129" s="169"/>
      <c r="AJ129" s="40"/>
      <c r="AK129" s="124"/>
      <c r="AL129" s="117"/>
      <c r="AM129" s="116"/>
      <c r="AN129" s="116"/>
      <c r="AO129" s="117"/>
      <c r="AP129" s="117"/>
      <c r="AQ129" s="118"/>
      <c r="AT129" s="339"/>
      <c r="AU129" s="339"/>
      <c r="AV129" s="339"/>
      <c r="AW129" s="339"/>
      <c r="AX129" s="339"/>
      <c r="AY129" s="339"/>
      <c r="AZ129" s="339"/>
      <c r="BA129" s="339"/>
      <c r="BB129" s="339"/>
      <c r="BC129" s="339"/>
      <c r="BD129" s="339"/>
      <c r="BE129" s="339"/>
      <c r="BF129" s="339"/>
    </row>
    <row r="130" spans="1:58" ht="15" customHeight="1">
      <c r="A130" s="5"/>
      <c r="B130" s="5"/>
      <c r="C130" s="337"/>
      <c r="D130" s="337"/>
      <c r="E130" s="337"/>
      <c r="F130" s="337"/>
      <c r="G130" s="337"/>
      <c r="H130" s="337"/>
      <c r="I130" s="337"/>
      <c r="J130" s="337"/>
      <c r="K130" s="337"/>
      <c r="L130" s="337"/>
      <c r="M130" s="337"/>
      <c r="N130" s="337"/>
      <c r="O130" s="337"/>
      <c r="P130" s="337"/>
      <c r="Q130" s="337"/>
      <c r="R130" s="337"/>
      <c r="S130" s="5"/>
      <c r="T130" s="5"/>
      <c r="U130" s="125"/>
      <c r="V130" s="99"/>
      <c r="W130" s="100"/>
      <c r="X130" s="40"/>
      <c r="Y130" s="40"/>
      <c r="Z130" s="40"/>
      <c r="AA130" s="101"/>
      <c r="AB130" s="102"/>
      <c r="AC130" s="113"/>
      <c r="AD130" s="101"/>
      <c r="AE130" s="101"/>
      <c r="AF130" s="199"/>
      <c r="AG130" s="199"/>
      <c r="AH130" s="40"/>
      <c r="AI130" s="169"/>
      <c r="AJ130" s="40"/>
      <c r="AK130" s="124"/>
      <c r="AL130" s="117"/>
      <c r="AM130" s="116"/>
      <c r="AN130" s="116"/>
      <c r="AO130" s="117"/>
      <c r="AP130" s="117"/>
      <c r="AQ130" s="118"/>
      <c r="AT130" s="339"/>
      <c r="AU130" s="339"/>
      <c r="AV130" s="339"/>
      <c r="AW130" s="339"/>
      <c r="AX130" s="339"/>
      <c r="AY130" s="339"/>
      <c r="AZ130" s="339"/>
      <c r="BA130" s="339"/>
      <c r="BB130" s="339"/>
      <c r="BC130" s="339"/>
      <c r="BD130" s="339"/>
      <c r="BE130" s="339"/>
      <c r="BF130" s="339"/>
    </row>
    <row r="131" spans="1:58" ht="15" customHeight="1">
      <c r="A131" s="5"/>
      <c r="B131" s="5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5"/>
      <c r="T131" s="5"/>
      <c r="U131" s="125"/>
      <c r="V131" s="99" t="s">
        <v>716</v>
      </c>
      <c r="W131" s="100" t="s">
        <v>735</v>
      </c>
      <c r="X131" s="40"/>
      <c r="Y131" s="40"/>
      <c r="Z131" s="40"/>
      <c r="AA131" s="101"/>
      <c r="AB131" s="102"/>
      <c r="AC131" s="113"/>
      <c r="AD131" s="101"/>
      <c r="AE131" s="101"/>
      <c r="AF131" s="584">
        <v>7046</v>
      </c>
      <c r="AG131" s="584"/>
      <c r="AH131" s="40"/>
      <c r="AI131" s="169"/>
      <c r="AJ131" s="40"/>
      <c r="AK131" s="124"/>
      <c r="AL131" s="116"/>
      <c r="AM131" s="116" t="s">
        <v>693</v>
      </c>
      <c r="AN131" s="116"/>
      <c r="AO131" s="117"/>
      <c r="AP131" s="117"/>
      <c r="AQ131" s="118"/>
    </row>
    <row r="132" spans="1:58" ht="15.75" customHeight="1">
      <c r="A132" s="150"/>
      <c r="B132" s="150"/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  <c r="N132" s="337"/>
      <c r="O132" s="337"/>
      <c r="P132" s="337"/>
      <c r="Q132" s="337"/>
      <c r="R132" s="337"/>
      <c r="S132" s="150"/>
      <c r="T132" s="5"/>
      <c r="U132" s="125"/>
      <c r="V132" s="99"/>
      <c r="W132" s="100"/>
      <c r="X132" s="40"/>
      <c r="Y132" s="40"/>
      <c r="Z132" s="40"/>
      <c r="AA132" s="101"/>
      <c r="AB132" s="102"/>
      <c r="AC132" s="113"/>
      <c r="AD132" s="101"/>
      <c r="AE132" s="101"/>
      <c r="AF132" s="581"/>
      <c r="AG132" s="582"/>
      <c r="AH132" s="40"/>
      <c r="AI132" s="169"/>
      <c r="AJ132" s="123"/>
      <c r="AK132" s="124"/>
      <c r="AL132" s="116"/>
      <c r="AM132" s="116"/>
      <c r="AN132" s="116"/>
      <c r="AO132" s="117"/>
      <c r="AP132" s="117"/>
      <c r="AQ132" s="118"/>
    </row>
    <row r="133" spans="1:58" ht="15" customHeight="1">
      <c r="A133" s="5"/>
      <c r="B133" s="5"/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  <c r="N133" s="337"/>
      <c r="O133" s="337"/>
      <c r="P133" s="337"/>
      <c r="Q133" s="337"/>
      <c r="R133" s="337"/>
      <c r="S133" s="5"/>
      <c r="T133" s="5"/>
      <c r="U133" s="125"/>
      <c r="V133" s="112"/>
      <c r="W133" s="100"/>
      <c r="X133" s="40"/>
      <c r="Y133" s="40"/>
      <c r="Z133" s="40"/>
      <c r="AA133" s="101"/>
      <c r="AB133" s="102"/>
      <c r="AC133" s="113"/>
      <c r="AD133" s="95"/>
      <c r="AE133" s="95"/>
      <c r="AF133" s="95"/>
      <c r="AG133" s="95"/>
      <c r="AH133" s="95"/>
      <c r="AI133" s="95"/>
      <c r="AJ133" s="141"/>
      <c r="AK133" s="142"/>
      <c r="AL133" s="40"/>
      <c r="AM133" s="40"/>
      <c r="AN133" s="40"/>
      <c r="AO133" s="40"/>
      <c r="AP133" s="40"/>
      <c r="AQ133" s="140"/>
    </row>
    <row r="134" spans="1:58" ht="15" customHeight="1">
      <c r="A134" s="5"/>
      <c r="B134" s="5"/>
      <c r="C134" s="337"/>
      <c r="D134" s="337"/>
      <c r="E134" s="337"/>
      <c r="F134" s="337"/>
      <c r="G134" s="337"/>
      <c r="H134" s="337"/>
      <c r="I134" s="337"/>
      <c r="J134" s="337"/>
      <c r="K134" s="337"/>
      <c r="L134" s="337"/>
      <c r="M134" s="337"/>
      <c r="N134" s="337"/>
      <c r="O134" s="337"/>
      <c r="P134" s="337"/>
      <c r="Q134" s="337"/>
      <c r="R134" s="337"/>
      <c r="S134" s="5"/>
      <c r="T134" s="5"/>
      <c r="U134" s="104" t="s">
        <v>686</v>
      </c>
      <c r="V134" s="135"/>
      <c r="W134" s="135"/>
      <c r="X134" s="97"/>
      <c r="Y134" s="97"/>
      <c r="Z134" s="129"/>
      <c r="AA134" s="136"/>
      <c r="AB134" s="136"/>
      <c r="AC134" s="131"/>
      <c r="AD134" s="137"/>
      <c r="AE134" s="130"/>
      <c r="AF134" s="130"/>
      <c r="AG134" s="130"/>
      <c r="AH134" s="97"/>
      <c r="AI134" s="133"/>
      <c r="AJ134" s="123"/>
      <c r="AK134" s="40"/>
      <c r="AL134" s="97"/>
      <c r="AM134" s="97"/>
      <c r="AN134" s="97"/>
      <c r="AO134" s="97"/>
      <c r="AP134" s="97"/>
      <c r="AQ134" s="133"/>
    </row>
    <row r="135" spans="1:58" ht="15.75">
      <c r="A135" s="5"/>
      <c r="B135" s="5"/>
      <c r="C135" s="337"/>
      <c r="D135" s="337"/>
      <c r="E135" s="337"/>
      <c r="F135" s="337"/>
      <c r="G135" s="337"/>
      <c r="H135" s="337"/>
      <c r="I135" s="337"/>
      <c r="J135" s="337"/>
      <c r="K135" s="337"/>
      <c r="L135" s="337"/>
      <c r="M135" s="337"/>
      <c r="N135" s="337"/>
      <c r="O135" s="337"/>
      <c r="P135" s="337"/>
      <c r="Q135" s="337"/>
      <c r="R135" s="337"/>
      <c r="S135" s="5"/>
      <c r="T135" s="5"/>
      <c r="U135" s="125"/>
      <c r="V135" s="112" t="s">
        <v>719</v>
      </c>
      <c r="W135" s="100" t="s">
        <v>687</v>
      </c>
      <c r="X135" s="40"/>
      <c r="Y135" s="40"/>
      <c r="Z135" s="40"/>
      <c r="AA135" s="101"/>
      <c r="AB135" s="102"/>
      <c r="AC135" s="113"/>
      <c r="AD135" s="138"/>
      <c r="AE135" s="101"/>
      <c r="AF135" s="409">
        <v>9003</v>
      </c>
      <c r="AG135" s="409"/>
      <c r="AH135" s="199"/>
      <c r="AI135" s="134"/>
      <c r="AJ135" s="509">
        <v>7015</v>
      </c>
      <c r="AK135" s="510"/>
      <c r="AL135" s="510">
        <v>8017</v>
      </c>
      <c r="AM135" s="510"/>
      <c r="AN135" s="510">
        <v>9003</v>
      </c>
      <c r="AO135" s="510"/>
      <c r="AP135" s="510">
        <v>9005</v>
      </c>
      <c r="AQ135" s="511"/>
    </row>
    <row r="136" spans="1:58">
      <c r="A136" s="40"/>
      <c r="B136" s="40"/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  <c r="N136" s="337"/>
      <c r="O136" s="337"/>
      <c r="P136" s="337"/>
      <c r="Q136" s="337"/>
      <c r="R136" s="337"/>
      <c r="S136" s="40"/>
      <c r="T136" s="40"/>
      <c r="U136" s="114"/>
      <c r="V136" s="9"/>
      <c r="W136" s="9" t="s">
        <v>714</v>
      </c>
      <c r="X136" s="9"/>
      <c r="Y136" s="9"/>
      <c r="Z136" s="9"/>
      <c r="AA136" s="9"/>
      <c r="AB136" s="9"/>
      <c r="AC136" s="151"/>
      <c r="AD136" s="114"/>
      <c r="AE136" s="9"/>
      <c r="AF136" s="217"/>
      <c r="AG136" s="218"/>
      <c r="AH136" s="9"/>
      <c r="AI136" s="151"/>
      <c r="AJ136" s="288"/>
      <c r="AK136" s="289"/>
      <c r="AL136" s="290"/>
      <c r="AM136" s="291"/>
      <c r="AN136" s="292"/>
      <c r="AO136" s="293"/>
      <c r="AP136" s="294"/>
      <c r="AQ136" s="295"/>
    </row>
    <row r="137" spans="1:58" ht="15.7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219"/>
      <c r="V137" s="145"/>
      <c r="W137" s="75"/>
      <c r="X137" s="75"/>
      <c r="Y137" s="75"/>
      <c r="Z137" s="75"/>
      <c r="AA137" s="75"/>
      <c r="AB137" s="75"/>
      <c r="AC137" s="75"/>
      <c r="AD137" s="139"/>
      <c r="AE137" s="75"/>
      <c r="AF137" s="220"/>
      <c r="AG137" s="220"/>
      <c r="AH137" s="388"/>
      <c r="AI137" s="388"/>
      <c r="AJ137" s="141"/>
      <c r="AK137" s="221"/>
      <c r="AL137" s="557"/>
      <c r="AM137" s="557"/>
      <c r="AN137" s="557"/>
      <c r="AO137" s="557"/>
      <c r="AP137" s="220"/>
      <c r="AQ137" s="201"/>
    </row>
    <row r="138" spans="1:58" ht="17.4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99"/>
      <c r="U138" s="10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388"/>
      <c r="AH138" s="388"/>
      <c r="AI138" s="388"/>
      <c r="AJ138" s="388"/>
      <c r="AK138" s="388"/>
      <c r="AL138" s="388"/>
      <c r="AM138" s="388"/>
      <c r="AN138" s="388"/>
      <c r="AO138" s="40"/>
      <c r="AP138" s="187"/>
      <c r="AQ138" s="40"/>
    </row>
    <row r="139" spans="1:58" ht="14.1" customHeight="1">
      <c r="A139" s="355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  <c r="AG139" s="356"/>
      <c r="AH139" s="356"/>
      <c r="AI139" s="356"/>
      <c r="AJ139" s="356"/>
      <c r="AK139" s="356"/>
      <c r="AL139" s="356"/>
      <c r="AM139" s="356"/>
      <c r="AN139" s="356"/>
      <c r="AO139" s="356"/>
      <c r="AP139" s="356"/>
      <c r="AQ139" s="357"/>
    </row>
  </sheetData>
  <mergeCells count="382">
    <mergeCell ref="AJ135:AK135"/>
    <mergeCell ref="AL135:AM135"/>
    <mergeCell ref="AN135:AO135"/>
    <mergeCell ref="AP135:AQ135"/>
    <mergeCell ref="AF96:AG96"/>
    <mergeCell ref="AH96:AI96"/>
    <mergeCell ref="AJ96:AM96"/>
    <mergeCell ref="AN96:AQ96"/>
    <mergeCell ref="AJ94:AM94"/>
    <mergeCell ref="AN94:AQ94"/>
    <mergeCell ref="AJ97:AM97"/>
    <mergeCell ref="AN97:AQ97"/>
    <mergeCell ref="AJ95:AM95"/>
    <mergeCell ref="AN95:AQ95"/>
    <mergeCell ref="AF132:AG132"/>
    <mergeCell ref="AN88:AQ88"/>
    <mergeCell ref="AN89:AQ89"/>
    <mergeCell ref="AF86:AG86"/>
    <mergeCell ref="AH86:AI86"/>
    <mergeCell ref="AJ86:AM86"/>
    <mergeCell ref="AN86:AQ86"/>
    <mergeCell ref="Z87:AA87"/>
    <mergeCell ref="AB87:AC87"/>
    <mergeCell ref="AD87:AE87"/>
    <mergeCell ref="Z88:AA88"/>
    <mergeCell ref="AB88:AC88"/>
    <mergeCell ref="AD88:AE88"/>
    <mergeCell ref="AF88:AG88"/>
    <mergeCell ref="AH88:AI88"/>
    <mergeCell ref="AJ88:AM88"/>
    <mergeCell ref="Z89:AA89"/>
    <mergeCell ref="AB89:AC89"/>
    <mergeCell ref="Z97:AA97"/>
    <mergeCell ref="AB97:AC97"/>
    <mergeCell ref="J76:Y76"/>
    <mergeCell ref="J77:Y77"/>
    <mergeCell ref="J78:Y78"/>
    <mergeCell ref="J79:Y79"/>
    <mergeCell ref="J80:Y80"/>
    <mergeCell ref="J81:Y81"/>
    <mergeCell ref="J82:Y82"/>
    <mergeCell ref="J83:Y83"/>
    <mergeCell ref="J84:Y84"/>
    <mergeCell ref="Z92:AA92"/>
    <mergeCell ref="AB92:AC92"/>
    <mergeCell ref="J91:Y91"/>
    <mergeCell ref="Z91:AA91"/>
    <mergeCell ref="AB91:AC91"/>
    <mergeCell ref="J97:Y97"/>
    <mergeCell ref="Z90:AA90"/>
    <mergeCell ref="AB90:AC90"/>
    <mergeCell ref="Z96:AA96"/>
    <mergeCell ref="AB96:AC96"/>
    <mergeCell ref="Z76:AA76"/>
    <mergeCell ref="AB76:AC76"/>
    <mergeCell ref="B92:I92"/>
    <mergeCell ref="J92:Y92"/>
    <mergeCell ref="B94:I94"/>
    <mergeCell ref="J94:Y94"/>
    <mergeCell ref="B96:I96"/>
    <mergeCell ref="J96:Y96"/>
    <mergeCell ref="B84:I84"/>
    <mergeCell ref="B85:I85"/>
    <mergeCell ref="B86:I86"/>
    <mergeCell ref="B87:I87"/>
    <mergeCell ref="B88:I88"/>
    <mergeCell ref="B89:I89"/>
    <mergeCell ref="B95:I95"/>
    <mergeCell ref="B90:I90"/>
    <mergeCell ref="J85:Y85"/>
    <mergeCell ref="J86:Y86"/>
    <mergeCell ref="J87:Y87"/>
    <mergeCell ref="J88:Y88"/>
    <mergeCell ref="B91:I91"/>
    <mergeCell ref="AN80:AQ80"/>
    <mergeCell ref="Z81:AA81"/>
    <mergeCell ref="AB81:AC81"/>
    <mergeCell ref="AD81:AE81"/>
    <mergeCell ref="AF81:AG81"/>
    <mergeCell ref="AH81:AI81"/>
    <mergeCell ref="Z77:AA77"/>
    <mergeCell ref="AB77:AC77"/>
    <mergeCell ref="AD77:AE77"/>
    <mergeCell ref="AF77:AG77"/>
    <mergeCell ref="AH77:AI77"/>
    <mergeCell ref="AJ77:AM77"/>
    <mergeCell ref="AN77:AQ77"/>
    <mergeCell ref="Z78:AA78"/>
    <mergeCell ref="AB78:AC78"/>
    <mergeCell ref="AD78:AE78"/>
    <mergeCell ref="AN78:AQ78"/>
    <mergeCell ref="AN79:AQ79"/>
    <mergeCell ref="B77:I77"/>
    <mergeCell ref="B78:I78"/>
    <mergeCell ref="B79:I79"/>
    <mergeCell ref="B80:I80"/>
    <mergeCell ref="B81:I81"/>
    <mergeCell ref="B82:I82"/>
    <mergeCell ref="B83:I83"/>
    <mergeCell ref="AH80:AI80"/>
    <mergeCell ref="AJ80:AM80"/>
    <mergeCell ref="AH78:AI78"/>
    <mergeCell ref="AJ78:AM78"/>
    <mergeCell ref="AD79:AE79"/>
    <mergeCell ref="AF79:AG79"/>
    <mergeCell ref="AH79:AI79"/>
    <mergeCell ref="AJ79:AM79"/>
    <mergeCell ref="AD97:AE97"/>
    <mergeCell ref="AF97:AG97"/>
    <mergeCell ref="AH97:AI97"/>
    <mergeCell ref="B97:I97"/>
    <mergeCell ref="AB83:AC83"/>
    <mergeCell ref="AD83:AE83"/>
    <mergeCell ref="AF83:AG83"/>
    <mergeCell ref="AH83:AI83"/>
    <mergeCell ref="Z94:AA94"/>
    <mergeCell ref="AB94:AC94"/>
    <mergeCell ref="AD94:AE94"/>
    <mergeCell ref="AF94:AG94"/>
    <mergeCell ref="AH94:AI94"/>
    <mergeCell ref="J89:Y89"/>
    <mergeCell ref="J95:Y95"/>
    <mergeCell ref="J90:Y90"/>
    <mergeCell ref="B93:I93"/>
    <mergeCell ref="J93:Y93"/>
    <mergeCell ref="Z93:AA93"/>
    <mergeCell ref="AB93:AC93"/>
    <mergeCell ref="AD93:AE93"/>
    <mergeCell ref="AF93:AG93"/>
    <mergeCell ref="AB95:AC95"/>
    <mergeCell ref="AD95:AE95"/>
    <mergeCell ref="AH90:AI90"/>
    <mergeCell ref="AJ90:AM90"/>
    <mergeCell ref="AN90:AQ90"/>
    <mergeCell ref="AH93:AI93"/>
    <mergeCell ref="AJ93:AM93"/>
    <mergeCell ref="AN93:AQ93"/>
    <mergeCell ref="AD92:AE92"/>
    <mergeCell ref="AF92:AG92"/>
    <mergeCell ref="AH92:AI92"/>
    <mergeCell ref="AJ92:AM92"/>
    <mergeCell ref="AN92:AQ92"/>
    <mergeCell ref="AD91:AE91"/>
    <mergeCell ref="AF91:AG91"/>
    <mergeCell ref="AH91:AI91"/>
    <mergeCell ref="AJ91:AM91"/>
    <mergeCell ref="AN91:AQ91"/>
    <mergeCell ref="AD96:AE96"/>
    <mergeCell ref="AF87:AG87"/>
    <mergeCell ref="AH87:AI87"/>
    <mergeCell ref="AJ87:AM87"/>
    <mergeCell ref="AN87:AQ87"/>
    <mergeCell ref="Z85:AA85"/>
    <mergeCell ref="AB85:AC85"/>
    <mergeCell ref="AD85:AE85"/>
    <mergeCell ref="AF85:AG85"/>
    <mergeCell ref="AH85:AI85"/>
    <mergeCell ref="AJ85:AM85"/>
    <mergeCell ref="AN85:AQ85"/>
    <mergeCell ref="Z86:AA86"/>
    <mergeCell ref="AB86:AC86"/>
    <mergeCell ref="AD86:AE86"/>
    <mergeCell ref="AD89:AE89"/>
    <mergeCell ref="AF89:AG89"/>
    <mergeCell ref="AH89:AI89"/>
    <mergeCell ref="AJ89:AM89"/>
    <mergeCell ref="Z95:AA95"/>
    <mergeCell ref="AF95:AG95"/>
    <mergeCell ref="AH95:AI95"/>
    <mergeCell ref="AD90:AE90"/>
    <mergeCell ref="AF90:AG90"/>
    <mergeCell ref="J73:Y73"/>
    <mergeCell ref="B69:I69"/>
    <mergeCell ref="B70:I70"/>
    <mergeCell ref="B71:I71"/>
    <mergeCell ref="B74:I74"/>
    <mergeCell ref="B75:I75"/>
    <mergeCell ref="B73:I73"/>
    <mergeCell ref="B76:I76"/>
    <mergeCell ref="AF80:AG80"/>
    <mergeCell ref="Z73:AA73"/>
    <mergeCell ref="AB73:AC73"/>
    <mergeCell ref="AD73:AE73"/>
    <mergeCell ref="AF73:AG73"/>
    <mergeCell ref="Z74:AA74"/>
    <mergeCell ref="AB74:AC74"/>
    <mergeCell ref="AD74:AE74"/>
    <mergeCell ref="AF74:AG74"/>
    <mergeCell ref="AF70:AG70"/>
    <mergeCell ref="Z80:AA80"/>
    <mergeCell ref="AB80:AC80"/>
    <mergeCell ref="AD80:AE80"/>
    <mergeCell ref="AF78:AG78"/>
    <mergeCell ref="Z79:AA79"/>
    <mergeCell ref="AB79:AC79"/>
    <mergeCell ref="AD76:AE76"/>
    <mergeCell ref="AF76:AG76"/>
    <mergeCell ref="AH76:AI76"/>
    <mergeCell ref="AJ76:AM76"/>
    <mergeCell ref="AN76:AQ76"/>
    <mergeCell ref="Z84:AA84"/>
    <mergeCell ref="AB84:AC84"/>
    <mergeCell ref="AD84:AE84"/>
    <mergeCell ref="AF84:AG84"/>
    <mergeCell ref="AH84:AI84"/>
    <mergeCell ref="AJ84:AM84"/>
    <mergeCell ref="AN84:AQ84"/>
    <mergeCell ref="AJ81:AM81"/>
    <mergeCell ref="AN81:AQ81"/>
    <mergeCell ref="Z82:AA82"/>
    <mergeCell ref="AB82:AC82"/>
    <mergeCell ref="AD82:AE82"/>
    <mergeCell ref="AF82:AG82"/>
    <mergeCell ref="AH82:AI82"/>
    <mergeCell ref="AJ82:AM82"/>
    <mergeCell ref="AN82:AQ82"/>
    <mergeCell ref="Z83:AA83"/>
    <mergeCell ref="AJ83:AM83"/>
    <mergeCell ref="AN83:AQ83"/>
    <mergeCell ref="Z75:AA75"/>
    <mergeCell ref="AB75:AC75"/>
    <mergeCell ref="AD75:AE75"/>
    <mergeCell ref="AF75:AG75"/>
    <mergeCell ref="AH75:AI75"/>
    <mergeCell ref="AJ75:AM75"/>
    <mergeCell ref="AN75:AQ75"/>
    <mergeCell ref="AH73:AI73"/>
    <mergeCell ref="AJ73:AM73"/>
    <mergeCell ref="AN73:AQ73"/>
    <mergeCell ref="Z71:AA71"/>
    <mergeCell ref="AB71:AC71"/>
    <mergeCell ref="AD71:AE71"/>
    <mergeCell ref="AF71:AG71"/>
    <mergeCell ref="AH71:AI71"/>
    <mergeCell ref="AJ71:AM71"/>
    <mergeCell ref="AN71:AQ71"/>
    <mergeCell ref="AH74:AI74"/>
    <mergeCell ref="AJ74:AM74"/>
    <mergeCell ref="AN74:AQ74"/>
    <mergeCell ref="AF72:AG72"/>
    <mergeCell ref="AH72:AI72"/>
    <mergeCell ref="AJ72:AM72"/>
    <mergeCell ref="AN72:AQ72"/>
    <mergeCell ref="AS1:AX2"/>
    <mergeCell ref="AH137:AI137"/>
    <mergeCell ref="AL137:AM137"/>
    <mergeCell ref="AN137:AO137"/>
    <mergeCell ref="AF131:AG131"/>
    <mergeCell ref="AF135:AG135"/>
    <mergeCell ref="AP123:AQ123"/>
    <mergeCell ref="AN123:AO123"/>
    <mergeCell ref="AF116:AG116"/>
    <mergeCell ref="AJ117:AK117"/>
    <mergeCell ref="AL117:AM117"/>
    <mergeCell ref="AF120:AG120"/>
    <mergeCell ref="AF107:AG107"/>
    <mergeCell ref="AJ108:AK108"/>
    <mergeCell ref="AL108:AM108"/>
    <mergeCell ref="AF111:AG111"/>
    <mergeCell ref="AF115:AG115"/>
    <mergeCell ref="AJ115:AK115"/>
    <mergeCell ref="AL115:AM115"/>
    <mergeCell ref="AN106:AO106"/>
    <mergeCell ref="AP106:AQ106"/>
    <mergeCell ref="AF69:AG69"/>
    <mergeCell ref="AH69:AI69"/>
    <mergeCell ref="AN70:AQ70"/>
    <mergeCell ref="A124:S124"/>
    <mergeCell ref="AJ125:AK125"/>
    <mergeCell ref="AL125:AM125"/>
    <mergeCell ref="AF128:AG128"/>
    <mergeCell ref="AF121:AG121"/>
    <mergeCell ref="AJ122:AK122"/>
    <mergeCell ref="AF123:AG123"/>
    <mergeCell ref="AJ123:AK123"/>
    <mergeCell ref="AL123:AM123"/>
    <mergeCell ref="AJ69:AM69"/>
    <mergeCell ref="AN69:AQ69"/>
    <mergeCell ref="AN115:AO115"/>
    <mergeCell ref="AP115:AQ115"/>
    <mergeCell ref="J99:AI99"/>
    <mergeCell ref="AJ99:AM99"/>
    <mergeCell ref="AN99:AQ99"/>
    <mergeCell ref="J100:AI100"/>
    <mergeCell ref="AJ100:AM100"/>
    <mergeCell ref="AN100:AQ100"/>
    <mergeCell ref="J70:Y70"/>
    <mergeCell ref="J71:Y71"/>
    <mergeCell ref="J74:Y74"/>
    <mergeCell ref="J75:Y75"/>
    <mergeCell ref="AL106:AM106"/>
    <mergeCell ref="Z70:AA70"/>
    <mergeCell ref="AB70:AC70"/>
    <mergeCell ref="AD70:AE70"/>
    <mergeCell ref="AH70:AI70"/>
    <mergeCell ref="AJ70:AM70"/>
    <mergeCell ref="J72:Y72"/>
    <mergeCell ref="Z72:AA72"/>
    <mergeCell ref="AB72:AC72"/>
    <mergeCell ref="AD72:AE72"/>
    <mergeCell ref="B1:AH2"/>
    <mergeCell ref="T4:AQ4"/>
    <mergeCell ref="T6:AQ6"/>
    <mergeCell ref="T8:AQ8"/>
    <mergeCell ref="AN57:AO57"/>
    <mergeCell ref="B59:F59"/>
    <mergeCell ref="AJ59:AM59"/>
    <mergeCell ref="AN59:AQ59"/>
    <mergeCell ref="G59:K59"/>
    <mergeCell ref="L59:P59"/>
    <mergeCell ref="Q59:V59"/>
    <mergeCell ref="W59:AC59"/>
    <mergeCell ref="AD59:AI59"/>
    <mergeCell ref="B61:F61"/>
    <mergeCell ref="AJ61:AM61"/>
    <mergeCell ref="AN61:AQ61"/>
    <mergeCell ref="B60:F60"/>
    <mergeCell ref="Q60:V60"/>
    <mergeCell ref="Q61:V61"/>
    <mergeCell ref="W60:AC60"/>
    <mergeCell ref="W61:AC61"/>
    <mergeCell ref="AD60:AI60"/>
    <mergeCell ref="AD61:AI61"/>
    <mergeCell ref="G60:K60"/>
    <mergeCell ref="G61:K61"/>
    <mergeCell ref="Q63:V63"/>
    <mergeCell ref="W62:AC62"/>
    <mergeCell ref="W63:AC63"/>
    <mergeCell ref="AD62:AI62"/>
    <mergeCell ref="AD63:AI63"/>
    <mergeCell ref="G62:K62"/>
    <mergeCell ref="G63:K63"/>
    <mergeCell ref="AJ60:AM60"/>
    <mergeCell ref="AN60:AQ60"/>
    <mergeCell ref="B64:F64"/>
    <mergeCell ref="AJ64:AM64"/>
    <mergeCell ref="AN64:AQ64"/>
    <mergeCell ref="Z67:AA67"/>
    <mergeCell ref="AB67:AC67"/>
    <mergeCell ref="AD67:AE67"/>
    <mergeCell ref="AF67:AG67"/>
    <mergeCell ref="AH67:AI67"/>
    <mergeCell ref="B67:I67"/>
    <mergeCell ref="J67:Y67"/>
    <mergeCell ref="AN67:AQ67"/>
    <mergeCell ref="AJ67:AM67"/>
    <mergeCell ref="Q64:V64"/>
    <mergeCell ref="W64:AC64"/>
    <mergeCell ref="AD64:AI64"/>
    <mergeCell ref="G64:K64"/>
    <mergeCell ref="L60:P64"/>
    <mergeCell ref="B62:F62"/>
    <mergeCell ref="AJ62:AM62"/>
    <mergeCell ref="AN62:AQ62"/>
    <mergeCell ref="B63:F63"/>
    <mergeCell ref="AJ63:AM63"/>
    <mergeCell ref="AN63:AQ63"/>
    <mergeCell ref="Q62:V62"/>
    <mergeCell ref="AF68:AG68"/>
    <mergeCell ref="AH68:AI68"/>
    <mergeCell ref="AJ68:AM68"/>
    <mergeCell ref="AG138:AH138"/>
    <mergeCell ref="AI138:AJ138"/>
    <mergeCell ref="AK138:AL138"/>
    <mergeCell ref="AM138:AN138"/>
    <mergeCell ref="A139:AQ139"/>
    <mergeCell ref="AN68:AQ68"/>
    <mergeCell ref="AD69:AE69"/>
    <mergeCell ref="AD68:AE68"/>
    <mergeCell ref="B68:I68"/>
    <mergeCell ref="J68:Y68"/>
    <mergeCell ref="J69:Y69"/>
    <mergeCell ref="Z69:AA69"/>
    <mergeCell ref="AB69:AC69"/>
    <mergeCell ref="Z68:AA68"/>
    <mergeCell ref="AB68:AC68"/>
    <mergeCell ref="U104:AC104"/>
    <mergeCell ref="AD104:AI104"/>
    <mergeCell ref="AJ104:AQ104"/>
    <mergeCell ref="AF106:AG106"/>
    <mergeCell ref="AJ106:AK106"/>
    <mergeCell ref="B72:I72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F312"/>
  <sheetViews>
    <sheetView showWhiteSpace="0" zoomScale="85" zoomScaleNormal="85" zoomScaleSheetLayoutView="106" zoomScalePageLayoutView="85" workbookViewId="0">
      <pane ySplit="2" topLeftCell="A284" activePane="bottomLeft" state="frozen"/>
      <selection pane="bottomLeft" activeCell="A312" sqref="A312:AQ312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62"/>
      <c r="B1" s="449" t="s">
        <v>586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5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50" s="1" customFormat="1" ht="12.75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50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588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50" s="1" customFormat="1" ht="2.65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</row>
    <row r="6" spans="1:50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589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</row>
    <row r="7" spans="1:50" s="1" customFormat="1" ht="2.65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</row>
    <row r="8" spans="1:50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728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</row>
    <row r="9" spans="1:50" ht="12.7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50" ht="14.6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</row>
    <row r="11" spans="1:50" ht="14.6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496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</row>
    <row r="12" spans="1:50" ht="14.6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1" t="s">
        <v>535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</row>
    <row r="13" spans="1:50" ht="14.6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1" t="s">
        <v>590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3"/>
    </row>
    <row r="14" spans="1:50" ht="14.6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50" ht="14.6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48" t="s">
        <v>481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50"/>
    </row>
    <row r="16" spans="1:50" ht="14.6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498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</row>
    <row r="17" spans="1:43" ht="14.6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1" t="s">
        <v>497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3"/>
    </row>
    <row r="18" spans="1:43" ht="14.6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43" ht="14.6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48" t="s">
        <v>482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50"/>
    </row>
    <row r="20" spans="1:43" ht="14.6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</row>
    <row r="21" spans="1:43" ht="14.6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484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</row>
    <row r="22" spans="1:43" ht="14.6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93" t="s">
        <v>1009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3"/>
    </row>
    <row r="23" spans="1:43" ht="14.6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46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ht="14.6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48" t="s">
        <v>486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50"/>
    </row>
    <row r="25" spans="1:43" ht="14.6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1" t="s">
        <v>556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</row>
    <row r="26" spans="1:43" ht="14.6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1" t="s">
        <v>557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3"/>
    </row>
    <row r="27" spans="1:43" ht="14.6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1" t="s">
        <v>814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3"/>
    </row>
    <row r="28" spans="1:43" ht="14.6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43" ht="14.6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48" t="s">
        <v>487</v>
      </c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50"/>
    </row>
    <row r="30" spans="1:43" ht="14.6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558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43" ht="14.6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560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43" ht="14.6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495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55" ht="14.6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488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55" ht="14.6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489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55" ht="14.6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490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55" ht="14.6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1" t="s">
        <v>491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</row>
    <row r="37" spans="1:55" ht="14.6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93" t="s">
        <v>962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</row>
    <row r="38" spans="1:55" ht="14.6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1" t="s">
        <v>662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55" ht="14.6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93" t="s">
        <v>492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/>
    </row>
    <row r="40" spans="1:55" ht="14.6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93" t="s">
        <v>493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</row>
    <row r="41" spans="1:55" ht="14.6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46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1:55" ht="14.6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48" t="s">
        <v>503</v>
      </c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50"/>
    </row>
    <row r="43" spans="1:55" ht="14.6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504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55" ht="14.6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505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55" ht="14.6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506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55" ht="14.6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507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55" ht="14.6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541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  <c r="AT47" s="1"/>
      <c r="AU47" s="1"/>
      <c r="AV47" s="1"/>
      <c r="AW47" s="1"/>
      <c r="AX47" s="1"/>
      <c r="AY47" s="1"/>
      <c r="AZ47" s="1"/>
      <c r="BA47" s="1"/>
      <c r="BB47" s="1"/>
      <c r="BC47" s="1"/>
    </row>
    <row r="48" spans="1:55" ht="14.6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93" t="s">
        <v>958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  <c r="AT48" s="1"/>
      <c r="AU48" s="1"/>
      <c r="AV48" s="1"/>
      <c r="AW48" s="1"/>
      <c r="AX48" s="1"/>
      <c r="AY48" s="1"/>
      <c r="AZ48" s="1"/>
      <c r="BA48" s="1"/>
      <c r="BB48" s="1"/>
      <c r="BC48" s="1"/>
    </row>
    <row r="49" spans="1:55" ht="14.6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93" t="s">
        <v>959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  <c r="AT49" s="1"/>
      <c r="AU49" s="1"/>
      <c r="AV49" s="1"/>
      <c r="AW49" s="1"/>
      <c r="AX49" s="1"/>
      <c r="AY49" s="1"/>
      <c r="AZ49" s="1"/>
      <c r="BA49" s="1"/>
      <c r="BB49" s="1"/>
      <c r="BC49" s="1"/>
    </row>
    <row r="50" spans="1:55" ht="14.6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93" t="s">
        <v>960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</row>
    <row r="51" spans="1:55" ht="14.6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93" t="s">
        <v>563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55" ht="14.6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93" t="s">
        <v>515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55" ht="14.6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93" t="s">
        <v>516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55" ht="14.6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93" t="s">
        <v>510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55" ht="14.6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93" t="s">
        <v>543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55" ht="14.6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93" t="s">
        <v>544</v>
      </c>
      <c r="T56" s="57"/>
      <c r="U56" s="57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</row>
    <row r="57" spans="1:55" ht="14.65" customHeight="1">
      <c r="A57" s="5"/>
      <c r="B57" s="5"/>
      <c r="C57" s="558" t="s">
        <v>591</v>
      </c>
      <c r="D57" s="558"/>
      <c r="E57" s="558"/>
      <c r="F57" s="558"/>
      <c r="G57" s="558"/>
      <c r="H57" s="5"/>
      <c r="I57" s="5"/>
      <c r="J57" s="5"/>
      <c r="K57" s="558" t="s">
        <v>592</v>
      </c>
      <c r="L57" s="558"/>
      <c r="M57" s="558"/>
      <c r="N57" s="558"/>
      <c r="O57" s="558"/>
      <c r="P57" s="558"/>
      <c r="Q57" s="5"/>
      <c r="R57" s="5"/>
      <c r="S57" s="93" t="s">
        <v>511</v>
      </c>
      <c r="T57" s="57"/>
      <c r="U57" s="57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3"/>
    </row>
    <row r="58" spans="1:55" ht="14.6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93" t="s">
        <v>513</v>
      </c>
      <c r="T58" s="57"/>
      <c r="U58" s="57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3"/>
    </row>
    <row r="59" spans="1:55" ht="14.6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94" t="s">
        <v>974</v>
      </c>
      <c r="T59" s="335"/>
      <c r="U59" s="335"/>
      <c r="V59" s="336"/>
      <c r="W59" s="336"/>
      <c r="X59" s="336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3"/>
    </row>
    <row r="60" spans="1:55" ht="14.6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1" t="s">
        <v>512</v>
      </c>
      <c r="T60" s="57"/>
      <c r="U60" s="57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</row>
    <row r="61" spans="1:55" ht="14.6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1" t="s">
        <v>517</v>
      </c>
      <c r="T61" s="57"/>
      <c r="U61" s="57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3"/>
    </row>
    <row r="62" spans="1:55" ht="14.6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5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5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>
      <c r="A77" s="5"/>
      <c r="B77" s="5"/>
      <c r="C77" s="558" t="s">
        <v>593</v>
      </c>
      <c r="D77" s="558"/>
      <c r="E77" s="558"/>
      <c r="F77" s="558"/>
      <c r="G77" s="558"/>
      <c r="H77" s="5"/>
      <c r="I77" s="5"/>
      <c r="J77" s="5"/>
      <c r="K77" s="558" t="s">
        <v>594</v>
      </c>
      <c r="L77" s="558"/>
      <c r="M77" s="558"/>
      <c r="N77" s="558"/>
      <c r="O77" s="558"/>
      <c r="P77" s="558"/>
      <c r="Q77" s="5"/>
      <c r="R77" s="5"/>
      <c r="S77" s="5"/>
      <c r="T77" s="11"/>
      <c r="U77" s="11"/>
      <c r="V77" s="11"/>
      <c r="W77" s="11"/>
      <c r="X77" s="11"/>
      <c r="Y77" s="11"/>
      <c r="Z77" s="558" t="s">
        <v>595</v>
      </c>
      <c r="AA77" s="558"/>
      <c r="AB77" s="558"/>
      <c r="AC77" s="558"/>
      <c r="AD77" s="558"/>
      <c r="AE77" s="558"/>
      <c r="AF77" s="5"/>
      <c r="AG77" s="5"/>
      <c r="AH77" s="5"/>
      <c r="AI77" s="5"/>
      <c r="AJ77" s="558" t="s">
        <v>596</v>
      </c>
      <c r="AK77" s="558"/>
      <c r="AL77" s="558"/>
      <c r="AM77" s="558"/>
      <c r="AN77" s="558"/>
      <c r="AO77" s="558"/>
      <c r="AP77" s="5"/>
      <c r="AQ77" s="5"/>
    </row>
    <row r="78" spans="1:43" ht="17.4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3" ht="17.4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3" ht="17.4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37" t="s">
        <v>523</v>
      </c>
      <c r="AN80" s="452">
        <v>0</v>
      </c>
      <c r="AO80" s="453"/>
      <c r="AP80" s="39" t="s">
        <v>524</v>
      </c>
      <c r="AQ80" s="38"/>
    </row>
    <row r="81" spans="1:43" ht="17.45" customHeight="1">
      <c r="A81" s="58" t="s">
        <v>597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ht="17.45" customHeight="1">
      <c r="A82" s="254" t="s">
        <v>805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ht="51.4" customHeight="1">
      <c r="A83" s="253" t="s">
        <v>453</v>
      </c>
      <c r="B83" s="456" t="s">
        <v>0</v>
      </c>
      <c r="C83" s="457"/>
      <c r="D83" s="457"/>
      <c r="E83" s="457"/>
      <c r="F83" s="458"/>
      <c r="G83" s="456" t="s">
        <v>824</v>
      </c>
      <c r="H83" s="457"/>
      <c r="I83" s="457"/>
      <c r="J83" s="457"/>
      <c r="K83" s="458"/>
      <c r="L83" s="456" t="s">
        <v>825</v>
      </c>
      <c r="M83" s="457"/>
      <c r="N83" s="457"/>
      <c r="O83" s="457"/>
      <c r="P83" s="458"/>
      <c r="Q83" s="456" t="s">
        <v>826</v>
      </c>
      <c r="R83" s="457"/>
      <c r="S83" s="457"/>
      <c r="T83" s="457"/>
      <c r="U83" s="457"/>
      <c r="V83" s="458"/>
      <c r="W83" s="410" t="s">
        <v>204</v>
      </c>
      <c r="X83" s="411"/>
      <c r="Y83" s="411"/>
      <c r="Z83" s="411"/>
      <c r="AA83" s="411"/>
      <c r="AB83" s="411"/>
      <c r="AC83" s="412"/>
      <c r="AD83" s="410" t="s">
        <v>473</v>
      </c>
      <c r="AE83" s="411"/>
      <c r="AF83" s="411"/>
      <c r="AG83" s="411"/>
      <c r="AH83" s="411"/>
      <c r="AI83" s="412"/>
      <c r="AJ83" s="559" t="s">
        <v>727</v>
      </c>
      <c r="AK83" s="559"/>
      <c r="AL83" s="559"/>
      <c r="AM83" s="559"/>
      <c r="AN83" s="560" t="str">
        <f>CONCATENATE("Отпускная цена в рублях с НДС с учетом скидки   ",$AN$80," %")</f>
        <v>Отпускная цена в рублях с НДС с учетом скидки   0 %</v>
      </c>
      <c r="AO83" s="560"/>
      <c r="AP83" s="560"/>
      <c r="AQ83" s="560"/>
    </row>
    <row r="84" spans="1:43" ht="25.15" customHeight="1">
      <c r="A84" s="249">
        <v>1</v>
      </c>
      <c r="B84" s="413" t="s">
        <v>2</v>
      </c>
      <c r="C84" s="414"/>
      <c r="D84" s="414"/>
      <c r="E84" s="414"/>
      <c r="F84" s="415"/>
      <c r="G84" s="477">
        <v>3.8</v>
      </c>
      <c r="H84" s="478"/>
      <c r="I84" s="478"/>
      <c r="J84" s="478"/>
      <c r="K84" s="479"/>
      <c r="L84" s="419" t="s">
        <v>827</v>
      </c>
      <c r="M84" s="420"/>
      <c r="N84" s="420"/>
      <c r="O84" s="420"/>
      <c r="P84" s="421"/>
      <c r="Q84" s="477" t="s">
        <v>599</v>
      </c>
      <c r="R84" s="478"/>
      <c r="S84" s="478"/>
      <c r="T84" s="478"/>
      <c r="U84" s="478"/>
      <c r="V84" s="478"/>
      <c r="W84" s="466" t="s">
        <v>931</v>
      </c>
      <c r="X84" s="466"/>
      <c r="Y84" s="466"/>
      <c r="Z84" s="466"/>
      <c r="AA84" s="466"/>
      <c r="AB84" s="466"/>
      <c r="AC84" s="466"/>
      <c r="AD84" s="500" t="s">
        <v>56</v>
      </c>
      <c r="AE84" s="500"/>
      <c r="AF84" s="500"/>
      <c r="AG84" s="500"/>
      <c r="AH84" s="500"/>
      <c r="AI84" s="500"/>
      <c r="AJ84" s="448">
        <v>91740</v>
      </c>
      <c r="AK84" s="448"/>
      <c r="AL84" s="448"/>
      <c r="AM84" s="448"/>
      <c r="AN84" s="398">
        <f t="shared" ref="AN84:AN125" si="0">ROUND(AJ84/100*(100-$AN$80),2)</f>
        <v>91740</v>
      </c>
      <c r="AO84" s="398"/>
      <c r="AP84" s="398"/>
      <c r="AQ84" s="398"/>
    </row>
    <row r="85" spans="1:43" ht="25.15" customHeight="1">
      <c r="A85" s="249">
        <v>2</v>
      </c>
      <c r="B85" s="413" t="s">
        <v>2</v>
      </c>
      <c r="C85" s="414"/>
      <c r="D85" s="414"/>
      <c r="E85" s="414"/>
      <c r="F85" s="415"/>
      <c r="G85" s="477">
        <v>5.83</v>
      </c>
      <c r="H85" s="478"/>
      <c r="I85" s="478"/>
      <c r="J85" s="478"/>
      <c r="K85" s="479"/>
      <c r="L85" s="422"/>
      <c r="M85" s="423"/>
      <c r="N85" s="423"/>
      <c r="O85" s="423"/>
      <c r="P85" s="424"/>
      <c r="Q85" s="477" t="s">
        <v>600</v>
      </c>
      <c r="R85" s="478"/>
      <c r="S85" s="478"/>
      <c r="T85" s="478"/>
      <c r="U85" s="478"/>
      <c r="V85" s="478"/>
      <c r="W85" s="466" t="s">
        <v>225</v>
      </c>
      <c r="X85" s="466"/>
      <c r="Y85" s="466"/>
      <c r="Z85" s="466"/>
      <c r="AA85" s="466"/>
      <c r="AB85" s="466"/>
      <c r="AC85" s="466"/>
      <c r="AD85" s="500" t="s">
        <v>57</v>
      </c>
      <c r="AE85" s="500"/>
      <c r="AF85" s="500"/>
      <c r="AG85" s="500"/>
      <c r="AH85" s="500"/>
      <c r="AI85" s="500"/>
      <c r="AJ85" s="448">
        <v>117930</v>
      </c>
      <c r="AK85" s="448"/>
      <c r="AL85" s="448"/>
      <c r="AM85" s="448"/>
      <c r="AN85" s="398">
        <f t="shared" si="0"/>
        <v>117930</v>
      </c>
      <c r="AO85" s="398"/>
      <c r="AP85" s="398"/>
      <c r="AQ85" s="398"/>
    </row>
    <row r="86" spans="1:43" ht="25.15" customHeight="1">
      <c r="A86" s="249">
        <v>3</v>
      </c>
      <c r="B86" s="413" t="s">
        <v>2</v>
      </c>
      <c r="C86" s="414"/>
      <c r="D86" s="414"/>
      <c r="E86" s="414"/>
      <c r="F86" s="415"/>
      <c r="G86" s="477">
        <v>7.75</v>
      </c>
      <c r="H86" s="478"/>
      <c r="I86" s="478"/>
      <c r="J86" s="478"/>
      <c r="K86" s="479"/>
      <c r="L86" s="422"/>
      <c r="M86" s="423"/>
      <c r="N86" s="423"/>
      <c r="O86" s="423"/>
      <c r="P86" s="424"/>
      <c r="Q86" s="477" t="s">
        <v>601</v>
      </c>
      <c r="R86" s="478"/>
      <c r="S86" s="478"/>
      <c r="T86" s="478"/>
      <c r="U86" s="478"/>
      <c r="V86" s="478"/>
      <c r="W86" s="465">
        <v>1290031</v>
      </c>
      <c r="X86" s="465"/>
      <c r="Y86" s="465"/>
      <c r="Z86" s="465"/>
      <c r="AA86" s="465"/>
      <c r="AB86" s="465"/>
      <c r="AC86" s="465"/>
      <c r="AD86" s="500" t="s">
        <v>58</v>
      </c>
      <c r="AE86" s="500"/>
      <c r="AF86" s="500"/>
      <c r="AG86" s="500"/>
      <c r="AH86" s="500"/>
      <c r="AI86" s="500"/>
      <c r="AJ86" s="448">
        <v>130060</v>
      </c>
      <c r="AK86" s="448"/>
      <c r="AL86" s="448"/>
      <c r="AM86" s="448"/>
      <c r="AN86" s="398">
        <f t="shared" si="0"/>
        <v>130060</v>
      </c>
      <c r="AO86" s="398"/>
      <c r="AP86" s="398"/>
      <c r="AQ86" s="398"/>
    </row>
    <row r="87" spans="1:43" ht="25.15" customHeight="1">
      <c r="A87" s="250">
        <v>4</v>
      </c>
      <c r="B87" s="444" t="s">
        <v>2</v>
      </c>
      <c r="C87" s="445"/>
      <c r="D87" s="445"/>
      <c r="E87" s="445"/>
      <c r="F87" s="493"/>
      <c r="G87" s="480">
        <v>11.67</v>
      </c>
      <c r="H87" s="481"/>
      <c r="I87" s="481"/>
      <c r="J87" s="481"/>
      <c r="K87" s="482"/>
      <c r="L87" s="425"/>
      <c r="M87" s="426"/>
      <c r="N87" s="426"/>
      <c r="O87" s="426"/>
      <c r="P87" s="427"/>
      <c r="Q87" s="480" t="s">
        <v>602</v>
      </c>
      <c r="R87" s="481"/>
      <c r="S87" s="481"/>
      <c r="T87" s="481"/>
      <c r="U87" s="481"/>
      <c r="V87" s="481"/>
      <c r="W87" s="585" t="s">
        <v>226</v>
      </c>
      <c r="X87" s="585"/>
      <c r="Y87" s="585"/>
      <c r="Z87" s="585"/>
      <c r="AA87" s="585"/>
      <c r="AB87" s="585"/>
      <c r="AC87" s="585"/>
      <c r="AD87" s="503" t="s">
        <v>59</v>
      </c>
      <c r="AE87" s="503"/>
      <c r="AF87" s="503"/>
      <c r="AG87" s="503"/>
      <c r="AH87" s="503"/>
      <c r="AI87" s="503"/>
      <c r="AJ87" s="528">
        <v>174090</v>
      </c>
      <c r="AK87" s="528"/>
      <c r="AL87" s="528"/>
      <c r="AM87" s="528"/>
      <c r="AN87" s="392">
        <f t="shared" si="0"/>
        <v>174090</v>
      </c>
      <c r="AO87" s="392"/>
      <c r="AP87" s="392"/>
      <c r="AQ87" s="392"/>
    </row>
    <row r="88" spans="1:43" ht="25.15" customHeight="1">
      <c r="A88" s="251">
        <v>5</v>
      </c>
      <c r="B88" s="393" t="s">
        <v>2</v>
      </c>
      <c r="C88" s="394"/>
      <c r="D88" s="394"/>
      <c r="E88" s="394"/>
      <c r="F88" s="494"/>
      <c r="G88" s="483">
        <v>3.8</v>
      </c>
      <c r="H88" s="484"/>
      <c r="I88" s="484"/>
      <c r="J88" s="484"/>
      <c r="K88" s="485"/>
      <c r="L88" s="471" t="s">
        <v>827</v>
      </c>
      <c r="M88" s="472"/>
      <c r="N88" s="472"/>
      <c r="O88" s="472"/>
      <c r="P88" s="473"/>
      <c r="Q88" s="483" t="s">
        <v>603</v>
      </c>
      <c r="R88" s="484"/>
      <c r="S88" s="484"/>
      <c r="T88" s="484"/>
      <c r="U88" s="484"/>
      <c r="V88" s="484"/>
      <c r="W88" s="586" t="s">
        <v>243</v>
      </c>
      <c r="X88" s="586"/>
      <c r="Y88" s="586"/>
      <c r="Z88" s="586"/>
      <c r="AA88" s="586"/>
      <c r="AB88" s="586"/>
      <c r="AC88" s="586"/>
      <c r="AD88" s="506" t="s">
        <v>60</v>
      </c>
      <c r="AE88" s="506"/>
      <c r="AF88" s="506"/>
      <c r="AG88" s="506"/>
      <c r="AH88" s="506"/>
      <c r="AI88" s="506"/>
      <c r="AJ88" s="598">
        <v>94690</v>
      </c>
      <c r="AK88" s="598"/>
      <c r="AL88" s="598"/>
      <c r="AM88" s="598"/>
      <c r="AN88" s="428">
        <f t="shared" si="0"/>
        <v>94690</v>
      </c>
      <c r="AO88" s="428"/>
      <c r="AP88" s="428"/>
      <c r="AQ88" s="428"/>
    </row>
    <row r="89" spans="1:43" ht="25.15" customHeight="1">
      <c r="A89" s="249">
        <v>6</v>
      </c>
      <c r="B89" s="413" t="s">
        <v>2</v>
      </c>
      <c r="C89" s="414"/>
      <c r="D89" s="414"/>
      <c r="E89" s="414"/>
      <c r="F89" s="415"/>
      <c r="G89" s="477">
        <v>5.83</v>
      </c>
      <c r="H89" s="478"/>
      <c r="I89" s="478"/>
      <c r="J89" s="478"/>
      <c r="K89" s="479"/>
      <c r="L89" s="422"/>
      <c r="M89" s="423"/>
      <c r="N89" s="423"/>
      <c r="O89" s="423"/>
      <c r="P89" s="424"/>
      <c r="Q89" s="477" t="s">
        <v>604</v>
      </c>
      <c r="R89" s="478"/>
      <c r="S89" s="478"/>
      <c r="T89" s="478"/>
      <c r="U89" s="478"/>
      <c r="V89" s="478"/>
      <c r="W89" s="466" t="s">
        <v>244</v>
      </c>
      <c r="X89" s="466"/>
      <c r="Y89" s="466"/>
      <c r="Z89" s="466"/>
      <c r="AA89" s="466"/>
      <c r="AB89" s="466"/>
      <c r="AC89" s="466"/>
      <c r="AD89" s="500" t="s">
        <v>61</v>
      </c>
      <c r="AE89" s="500"/>
      <c r="AF89" s="500"/>
      <c r="AG89" s="500"/>
      <c r="AH89" s="500"/>
      <c r="AI89" s="500"/>
      <c r="AJ89" s="448">
        <v>123490</v>
      </c>
      <c r="AK89" s="448"/>
      <c r="AL89" s="448"/>
      <c r="AM89" s="448"/>
      <c r="AN89" s="398">
        <f t="shared" si="0"/>
        <v>123490</v>
      </c>
      <c r="AO89" s="398"/>
      <c r="AP89" s="398"/>
      <c r="AQ89" s="398"/>
    </row>
    <row r="90" spans="1:43" ht="25.15" customHeight="1">
      <c r="A90" s="249">
        <v>7</v>
      </c>
      <c r="B90" s="413" t="s">
        <v>2</v>
      </c>
      <c r="C90" s="414"/>
      <c r="D90" s="414"/>
      <c r="E90" s="414"/>
      <c r="F90" s="415"/>
      <c r="G90" s="477">
        <v>7.75</v>
      </c>
      <c r="H90" s="478"/>
      <c r="I90" s="478"/>
      <c r="J90" s="478"/>
      <c r="K90" s="479"/>
      <c r="L90" s="422"/>
      <c r="M90" s="423"/>
      <c r="N90" s="423"/>
      <c r="O90" s="423"/>
      <c r="P90" s="424"/>
      <c r="Q90" s="477" t="s">
        <v>605</v>
      </c>
      <c r="R90" s="478"/>
      <c r="S90" s="478"/>
      <c r="T90" s="478"/>
      <c r="U90" s="478"/>
      <c r="V90" s="478"/>
      <c r="W90" s="466">
        <v>1290032</v>
      </c>
      <c r="X90" s="466"/>
      <c r="Y90" s="466"/>
      <c r="Z90" s="466"/>
      <c r="AA90" s="466"/>
      <c r="AB90" s="466"/>
      <c r="AC90" s="466"/>
      <c r="AD90" s="500" t="s">
        <v>62</v>
      </c>
      <c r="AE90" s="500"/>
      <c r="AF90" s="500"/>
      <c r="AG90" s="500"/>
      <c r="AH90" s="500"/>
      <c r="AI90" s="500"/>
      <c r="AJ90" s="448">
        <v>135500</v>
      </c>
      <c r="AK90" s="448"/>
      <c r="AL90" s="448"/>
      <c r="AM90" s="448"/>
      <c r="AN90" s="398">
        <f t="shared" si="0"/>
        <v>135500</v>
      </c>
      <c r="AO90" s="398"/>
      <c r="AP90" s="398"/>
      <c r="AQ90" s="398"/>
    </row>
    <row r="91" spans="1:43" ht="25.15" customHeight="1">
      <c r="A91" s="250">
        <v>8</v>
      </c>
      <c r="B91" s="444" t="s">
        <v>2</v>
      </c>
      <c r="C91" s="445"/>
      <c r="D91" s="445"/>
      <c r="E91" s="445"/>
      <c r="F91" s="493"/>
      <c r="G91" s="480">
        <v>11.67</v>
      </c>
      <c r="H91" s="481"/>
      <c r="I91" s="481"/>
      <c r="J91" s="481"/>
      <c r="K91" s="482"/>
      <c r="L91" s="425"/>
      <c r="M91" s="426"/>
      <c r="N91" s="426"/>
      <c r="O91" s="426"/>
      <c r="P91" s="427"/>
      <c r="Q91" s="480" t="s">
        <v>606</v>
      </c>
      <c r="R91" s="481"/>
      <c r="S91" s="481"/>
      <c r="T91" s="481"/>
      <c r="U91" s="481"/>
      <c r="V91" s="481"/>
      <c r="W91" s="529">
        <v>1290034</v>
      </c>
      <c r="X91" s="529"/>
      <c r="Y91" s="529"/>
      <c r="Z91" s="529"/>
      <c r="AA91" s="529"/>
      <c r="AB91" s="529"/>
      <c r="AC91" s="529"/>
      <c r="AD91" s="503" t="s">
        <v>63</v>
      </c>
      <c r="AE91" s="503"/>
      <c r="AF91" s="503"/>
      <c r="AG91" s="503"/>
      <c r="AH91" s="503"/>
      <c r="AI91" s="503"/>
      <c r="AJ91" s="528">
        <v>181460</v>
      </c>
      <c r="AK91" s="528"/>
      <c r="AL91" s="528"/>
      <c r="AM91" s="528"/>
      <c r="AN91" s="392">
        <f t="shared" si="0"/>
        <v>181460</v>
      </c>
      <c r="AO91" s="392"/>
      <c r="AP91" s="392"/>
      <c r="AQ91" s="392"/>
    </row>
    <row r="92" spans="1:43" ht="25.15" customHeight="1">
      <c r="A92" s="251">
        <v>9</v>
      </c>
      <c r="B92" s="393" t="s">
        <v>2</v>
      </c>
      <c r="C92" s="394"/>
      <c r="D92" s="394"/>
      <c r="E92" s="394"/>
      <c r="F92" s="494"/>
      <c r="G92" s="483">
        <v>3.8</v>
      </c>
      <c r="H92" s="484"/>
      <c r="I92" s="484"/>
      <c r="J92" s="484"/>
      <c r="K92" s="485"/>
      <c r="L92" s="471" t="s">
        <v>827</v>
      </c>
      <c r="M92" s="472"/>
      <c r="N92" s="472"/>
      <c r="O92" s="472"/>
      <c r="P92" s="473"/>
      <c r="Q92" s="483" t="s">
        <v>599</v>
      </c>
      <c r="R92" s="484"/>
      <c r="S92" s="484"/>
      <c r="T92" s="484"/>
      <c r="U92" s="484"/>
      <c r="V92" s="484"/>
      <c r="W92" s="586"/>
      <c r="X92" s="586"/>
      <c r="Y92" s="586"/>
      <c r="Z92" s="586"/>
      <c r="AA92" s="586"/>
      <c r="AB92" s="586"/>
      <c r="AC92" s="586"/>
      <c r="AD92" s="506" t="s">
        <v>765</v>
      </c>
      <c r="AE92" s="506"/>
      <c r="AF92" s="506"/>
      <c r="AG92" s="506"/>
      <c r="AH92" s="506"/>
      <c r="AI92" s="506"/>
      <c r="AJ92" s="598">
        <v>91740</v>
      </c>
      <c r="AK92" s="598"/>
      <c r="AL92" s="598"/>
      <c r="AM92" s="598"/>
      <c r="AN92" s="428">
        <f t="shared" ref="AN92:AN99" si="1">ROUND(AJ92/100*(100-$AN$80),2)</f>
        <v>91740</v>
      </c>
      <c r="AO92" s="428"/>
      <c r="AP92" s="428"/>
      <c r="AQ92" s="428"/>
    </row>
    <row r="93" spans="1:43" ht="25.15" customHeight="1">
      <c r="A93" s="249">
        <v>10</v>
      </c>
      <c r="B93" s="413" t="s">
        <v>2</v>
      </c>
      <c r="C93" s="414"/>
      <c r="D93" s="414"/>
      <c r="E93" s="414"/>
      <c r="F93" s="415"/>
      <c r="G93" s="477">
        <v>5.83</v>
      </c>
      <c r="H93" s="478"/>
      <c r="I93" s="478"/>
      <c r="J93" s="478"/>
      <c r="K93" s="479"/>
      <c r="L93" s="422"/>
      <c r="M93" s="423"/>
      <c r="N93" s="423"/>
      <c r="O93" s="423"/>
      <c r="P93" s="424"/>
      <c r="Q93" s="477" t="s">
        <v>600</v>
      </c>
      <c r="R93" s="478"/>
      <c r="S93" s="478"/>
      <c r="T93" s="478"/>
      <c r="U93" s="478"/>
      <c r="V93" s="478"/>
      <c r="W93" s="466"/>
      <c r="X93" s="466"/>
      <c r="Y93" s="466"/>
      <c r="Z93" s="466"/>
      <c r="AA93" s="466"/>
      <c r="AB93" s="466"/>
      <c r="AC93" s="466"/>
      <c r="AD93" s="500" t="s">
        <v>766</v>
      </c>
      <c r="AE93" s="500"/>
      <c r="AF93" s="500"/>
      <c r="AG93" s="500"/>
      <c r="AH93" s="500"/>
      <c r="AI93" s="500"/>
      <c r="AJ93" s="448">
        <v>117930</v>
      </c>
      <c r="AK93" s="448"/>
      <c r="AL93" s="448"/>
      <c r="AM93" s="448"/>
      <c r="AN93" s="398">
        <f t="shared" si="1"/>
        <v>117930</v>
      </c>
      <c r="AO93" s="398"/>
      <c r="AP93" s="398"/>
      <c r="AQ93" s="398"/>
    </row>
    <row r="94" spans="1:43" ht="25.15" customHeight="1">
      <c r="A94" s="249">
        <v>11</v>
      </c>
      <c r="B94" s="413" t="s">
        <v>2</v>
      </c>
      <c r="C94" s="414"/>
      <c r="D94" s="414"/>
      <c r="E94" s="414"/>
      <c r="F94" s="415"/>
      <c r="G94" s="477">
        <v>7.75</v>
      </c>
      <c r="H94" s="478"/>
      <c r="I94" s="478"/>
      <c r="J94" s="478"/>
      <c r="K94" s="479"/>
      <c r="L94" s="422"/>
      <c r="M94" s="423"/>
      <c r="N94" s="423"/>
      <c r="O94" s="423"/>
      <c r="P94" s="424"/>
      <c r="Q94" s="477" t="s">
        <v>601</v>
      </c>
      <c r="R94" s="478"/>
      <c r="S94" s="478"/>
      <c r="T94" s="478"/>
      <c r="U94" s="478"/>
      <c r="V94" s="478"/>
      <c r="W94" s="466"/>
      <c r="X94" s="466"/>
      <c r="Y94" s="466"/>
      <c r="Z94" s="466"/>
      <c r="AA94" s="466"/>
      <c r="AB94" s="466"/>
      <c r="AC94" s="466"/>
      <c r="AD94" s="500" t="s">
        <v>767</v>
      </c>
      <c r="AE94" s="500"/>
      <c r="AF94" s="500"/>
      <c r="AG94" s="500"/>
      <c r="AH94" s="500"/>
      <c r="AI94" s="500"/>
      <c r="AJ94" s="448">
        <v>130060</v>
      </c>
      <c r="AK94" s="448"/>
      <c r="AL94" s="448"/>
      <c r="AM94" s="448"/>
      <c r="AN94" s="398">
        <f t="shared" si="1"/>
        <v>130060</v>
      </c>
      <c r="AO94" s="398"/>
      <c r="AP94" s="398"/>
      <c r="AQ94" s="398"/>
    </row>
    <row r="95" spans="1:43" ht="25.15" customHeight="1">
      <c r="A95" s="250">
        <v>12</v>
      </c>
      <c r="B95" s="444" t="s">
        <v>2</v>
      </c>
      <c r="C95" s="445"/>
      <c r="D95" s="445"/>
      <c r="E95" s="445"/>
      <c r="F95" s="493"/>
      <c r="G95" s="480">
        <v>11.67</v>
      </c>
      <c r="H95" s="481"/>
      <c r="I95" s="481"/>
      <c r="J95" s="481"/>
      <c r="K95" s="482"/>
      <c r="L95" s="425"/>
      <c r="M95" s="426"/>
      <c r="N95" s="426"/>
      <c r="O95" s="426"/>
      <c r="P95" s="427"/>
      <c r="Q95" s="480" t="s">
        <v>602</v>
      </c>
      <c r="R95" s="481"/>
      <c r="S95" s="481"/>
      <c r="T95" s="481"/>
      <c r="U95" s="481"/>
      <c r="V95" s="481"/>
      <c r="W95" s="585"/>
      <c r="X95" s="585"/>
      <c r="Y95" s="585"/>
      <c r="Z95" s="585"/>
      <c r="AA95" s="585"/>
      <c r="AB95" s="585"/>
      <c r="AC95" s="585"/>
      <c r="AD95" s="503" t="s">
        <v>768</v>
      </c>
      <c r="AE95" s="503"/>
      <c r="AF95" s="503"/>
      <c r="AG95" s="503"/>
      <c r="AH95" s="503"/>
      <c r="AI95" s="503"/>
      <c r="AJ95" s="528">
        <v>174090</v>
      </c>
      <c r="AK95" s="528"/>
      <c r="AL95" s="528"/>
      <c r="AM95" s="528"/>
      <c r="AN95" s="392">
        <f t="shared" si="1"/>
        <v>174090</v>
      </c>
      <c r="AO95" s="392"/>
      <c r="AP95" s="392"/>
      <c r="AQ95" s="392"/>
    </row>
    <row r="96" spans="1:43" ht="25.15" customHeight="1">
      <c r="A96" s="251">
        <v>13</v>
      </c>
      <c r="B96" s="393" t="s">
        <v>2</v>
      </c>
      <c r="C96" s="394"/>
      <c r="D96" s="394"/>
      <c r="E96" s="394"/>
      <c r="F96" s="494"/>
      <c r="G96" s="483">
        <v>3.8</v>
      </c>
      <c r="H96" s="484"/>
      <c r="I96" s="484"/>
      <c r="J96" s="484"/>
      <c r="K96" s="485"/>
      <c r="L96" s="471" t="s">
        <v>827</v>
      </c>
      <c r="M96" s="472"/>
      <c r="N96" s="472"/>
      <c r="O96" s="472"/>
      <c r="P96" s="473"/>
      <c r="Q96" s="483" t="s">
        <v>603</v>
      </c>
      <c r="R96" s="484"/>
      <c r="S96" s="484"/>
      <c r="T96" s="484"/>
      <c r="U96" s="484"/>
      <c r="V96" s="484"/>
      <c r="W96" s="586"/>
      <c r="X96" s="586"/>
      <c r="Y96" s="586"/>
      <c r="Z96" s="586"/>
      <c r="AA96" s="586"/>
      <c r="AB96" s="586"/>
      <c r="AC96" s="586"/>
      <c r="AD96" s="506" t="s">
        <v>769</v>
      </c>
      <c r="AE96" s="506"/>
      <c r="AF96" s="506"/>
      <c r="AG96" s="506"/>
      <c r="AH96" s="506"/>
      <c r="AI96" s="506"/>
      <c r="AJ96" s="598">
        <v>94690</v>
      </c>
      <c r="AK96" s="598"/>
      <c r="AL96" s="598"/>
      <c r="AM96" s="598"/>
      <c r="AN96" s="428">
        <f t="shared" si="1"/>
        <v>94690</v>
      </c>
      <c r="AO96" s="428"/>
      <c r="AP96" s="428"/>
      <c r="AQ96" s="428"/>
    </row>
    <row r="97" spans="1:43" ht="25.15" customHeight="1">
      <c r="A97" s="249">
        <v>14</v>
      </c>
      <c r="B97" s="413" t="s">
        <v>2</v>
      </c>
      <c r="C97" s="414"/>
      <c r="D97" s="414"/>
      <c r="E97" s="414"/>
      <c r="F97" s="415"/>
      <c r="G97" s="477">
        <v>5.83</v>
      </c>
      <c r="H97" s="478"/>
      <c r="I97" s="478"/>
      <c r="J97" s="478"/>
      <c r="K97" s="479"/>
      <c r="L97" s="422"/>
      <c r="M97" s="423"/>
      <c r="N97" s="423"/>
      <c r="O97" s="423"/>
      <c r="P97" s="424"/>
      <c r="Q97" s="477" t="s">
        <v>604</v>
      </c>
      <c r="R97" s="478"/>
      <c r="S97" s="478"/>
      <c r="T97" s="478"/>
      <c r="U97" s="478"/>
      <c r="V97" s="478"/>
      <c r="W97" s="466"/>
      <c r="X97" s="466"/>
      <c r="Y97" s="466"/>
      <c r="Z97" s="466"/>
      <c r="AA97" s="466"/>
      <c r="AB97" s="466"/>
      <c r="AC97" s="466"/>
      <c r="AD97" s="500" t="s">
        <v>770</v>
      </c>
      <c r="AE97" s="500"/>
      <c r="AF97" s="500"/>
      <c r="AG97" s="500"/>
      <c r="AH97" s="500"/>
      <c r="AI97" s="500"/>
      <c r="AJ97" s="448">
        <v>122240</v>
      </c>
      <c r="AK97" s="448"/>
      <c r="AL97" s="448"/>
      <c r="AM97" s="448"/>
      <c r="AN97" s="398">
        <f t="shared" si="1"/>
        <v>122240</v>
      </c>
      <c r="AO97" s="398"/>
      <c r="AP97" s="398"/>
      <c r="AQ97" s="398"/>
    </row>
    <row r="98" spans="1:43" ht="25.15" customHeight="1">
      <c r="A98" s="249">
        <v>15</v>
      </c>
      <c r="B98" s="413" t="s">
        <v>2</v>
      </c>
      <c r="C98" s="414"/>
      <c r="D98" s="414"/>
      <c r="E98" s="414"/>
      <c r="F98" s="415"/>
      <c r="G98" s="477">
        <v>7.75</v>
      </c>
      <c r="H98" s="478"/>
      <c r="I98" s="478"/>
      <c r="J98" s="478"/>
      <c r="K98" s="479"/>
      <c r="L98" s="422"/>
      <c r="M98" s="423"/>
      <c r="N98" s="423"/>
      <c r="O98" s="423"/>
      <c r="P98" s="424"/>
      <c r="Q98" s="477" t="s">
        <v>605</v>
      </c>
      <c r="R98" s="478"/>
      <c r="S98" s="478"/>
      <c r="T98" s="478"/>
      <c r="U98" s="478"/>
      <c r="V98" s="478"/>
      <c r="W98" s="465">
        <v>1290033</v>
      </c>
      <c r="X98" s="465"/>
      <c r="Y98" s="465"/>
      <c r="Z98" s="465"/>
      <c r="AA98" s="465"/>
      <c r="AB98" s="465"/>
      <c r="AC98" s="465"/>
      <c r="AD98" s="500" t="s">
        <v>771</v>
      </c>
      <c r="AE98" s="500"/>
      <c r="AF98" s="500"/>
      <c r="AG98" s="500"/>
      <c r="AH98" s="500"/>
      <c r="AI98" s="500"/>
      <c r="AJ98" s="448">
        <v>135500</v>
      </c>
      <c r="AK98" s="448"/>
      <c r="AL98" s="448"/>
      <c r="AM98" s="448"/>
      <c r="AN98" s="398">
        <f t="shared" si="1"/>
        <v>135500</v>
      </c>
      <c r="AO98" s="398"/>
      <c r="AP98" s="398"/>
      <c r="AQ98" s="398"/>
    </row>
    <row r="99" spans="1:43" ht="25.15" customHeight="1">
      <c r="A99" s="250">
        <v>16</v>
      </c>
      <c r="B99" s="444" t="s">
        <v>2</v>
      </c>
      <c r="C99" s="445"/>
      <c r="D99" s="445"/>
      <c r="E99" s="445"/>
      <c r="F99" s="493"/>
      <c r="G99" s="480">
        <v>11.67</v>
      </c>
      <c r="H99" s="481"/>
      <c r="I99" s="481"/>
      <c r="J99" s="481"/>
      <c r="K99" s="482"/>
      <c r="L99" s="425"/>
      <c r="M99" s="426"/>
      <c r="N99" s="426"/>
      <c r="O99" s="426"/>
      <c r="P99" s="427"/>
      <c r="Q99" s="480" t="s">
        <v>606</v>
      </c>
      <c r="R99" s="481"/>
      <c r="S99" s="481"/>
      <c r="T99" s="481"/>
      <c r="U99" s="481"/>
      <c r="V99" s="481"/>
      <c r="W99" s="585"/>
      <c r="X99" s="585"/>
      <c r="Y99" s="585"/>
      <c r="Z99" s="585"/>
      <c r="AA99" s="585"/>
      <c r="AB99" s="585"/>
      <c r="AC99" s="585"/>
      <c r="AD99" s="503" t="s">
        <v>772</v>
      </c>
      <c r="AE99" s="503"/>
      <c r="AF99" s="503"/>
      <c r="AG99" s="503"/>
      <c r="AH99" s="503"/>
      <c r="AI99" s="503"/>
      <c r="AJ99" s="528">
        <v>181460</v>
      </c>
      <c r="AK99" s="528"/>
      <c r="AL99" s="528"/>
      <c r="AM99" s="528"/>
      <c r="AN99" s="392">
        <f t="shared" si="1"/>
        <v>181460</v>
      </c>
      <c r="AO99" s="392"/>
      <c r="AP99" s="392"/>
      <c r="AQ99" s="392"/>
    </row>
    <row r="100" spans="1:43" ht="17.45" customHeight="1">
      <c r="A100" s="254" t="s">
        <v>806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1:43" ht="25.15" customHeight="1">
      <c r="A101" s="249">
        <v>17</v>
      </c>
      <c r="B101" s="413" t="s">
        <v>2</v>
      </c>
      <c r="C101" s="414"/>
      <c r="D101" s="414"/>
      <c r="E101" s="414"/>
      <c r="F101" s="415"/>
      <c r="G101" s="477">
        <v>3.9</v>
      </c>
      <c r="H101" s="478"/>
      <c r="I101" s="478"/>
      <c r="J101" s="478"/>
      <c r="K101" s="479"/>
      <c r="L101" s="419" t="s">
        <v>827</v>
      </c>
      <c r="M101" s="420"/>
      <c r="N101" s="420"/>
      <c r="O101" s="420"/>
      <c r="P101" s="421"/>
      <c r="Q101" s="477" t="s">
        <v>607</v>
      </c>
      <c r="R101" s="478"/>
      <c r="S101" s="478"/>
      <c r="T101" s="478"/>
      <c r="U101" s="478"/>
      <c r="V101" s="478"/>
      <c r="W101" s="466" t="s">
        <v>247</v>
      </c>
      <c r="X101" s="466"/>
      <c r="Y101" s="466"/>
      <c r="Z101" s="466"/>
      <c r="AA101" s="466"/>
      <c r="AB101" s="466"/>
      <c r="AC101" s="466"/>
      <c r="AD101" s="500" t="s">
        <v>114</v>
      </c>
      <c r="AE101" s="500"/>
      <c r="AF101" s="500"/>
      <c r="AG101" s="500"/>
      <c r="AH101" s="500"/>
      <c r="AI101" s="500"/>
      <c r="AJ101" s="448">
        <v>95370</v>
      </c>
      <c r="AK101" s="448"/>
      <c r="AL101" s="448"/>
      <c r="AM101" s="448"/>
      <c r="AN101" s="398">
        <f t="shared" si="0"/>
        <v>95370</v>
      </c>
      <c r="AO101" s="398"/>
      <c r="AP101" s="398"/>
      <c r="AQ101" s="398"/>
    </row>
    <row r="102" spans="1:43" ht="25.15" customHeight="1">
      <c r="A102" s="249">
        <v>18</v>
      </c>
      <c r="B102" s="413" t="s">
        <v>2</v>
      </c>
      <c r="C102" s="414"/>
      <c r="D102" s="414"/>
      <c r="E102" s="414"/>
      <c r="F102" s="415"/>
      <c r="G102" s="564">
        <v>5.9</v>
      </c>
      <c r="H102" s="568"/>
      <c r="I102" s="568"/>
      <c r="J102" s="568"/>
      <c r="K102" s="565"/>
      <c r="L102" s="422"/>
      <c r="M102" s="423"/>
      <c r="N102" s="423"/>
      <c r="O102" s="423"/>
      <c r="P102" s="424"/>
      <c r="Q102" s="477" t="s">
        <v>609</v>
      </c>
      <c r="R102" s="478"/>
      <c r="S102" s="478"/>
      <c r="T102" s="478"/>
      <c r="U102" s="478"/>
      <c r="V102" s="478"/>
      <c r="W102" s="465">
        <v>1290077</v>
      </c>
      <c r="X102" s="465"/>
      <c r="Y102" s="465"/>
      <c r="Z102" s="465"/>
      <c r="AA102" s="465"/>
      <c r="AB102" s="465"/>
      <c r="AC102" s="465"/>
      <c r="AD102" s="500" t="s">
        <v>118</v>
      </c>
      <c r="AE102" s="500"/>
      <c r="AF102" s="500"/>
      <c r="AG102" s="500"/>
      <c r="AH102" s="500"/>
      <c r="AI102" s="500"/>
      <c r="AJ102" s="448">
        <v>123370</v>
      </c>
      <c r="AK102" s="448"/>
      <c r="AL102" s="448"/>
      <c r="AM102" s="448"/>
      <c r="AN102" s="398">
        <f t="shared" si="0"/>
        <v>123370</v>
      </c>
      <c r="AO102" s="398"/>
      <c r="AP102" s="398"/>
      <c r="AQ102" s="398"/>
    </row>
    <row r="103" spans="1:43" ht="25.15" customHeight="1">
      <c r="A103" s="249">
        <v>19</v>
      </c>
      <c r="B103" s="413" t="s">
        <v>2</v>
      </c>
      <c r="C103" s="414"/>
      <c r="D103" s="414"/>
      <c r="E103" s="414"/>
      <c r="F103" s="415"/>
      <c r="G103" s="564">
        <v>6.5</v>
      </c>
      <c r="H103" s="568"/>
      <c r="I103" s="568"/>
      <c r="J103" s="568"/>
      <c r="K103" s="565"/>
      <c r="L103" s="422"/>
      <c r="M103" s="423"/>
      <c r="N103" s="423"/>
      <c r="O103" s="423"/>
      <c r="P103" s="424"/>
      <c r="Q103" s="477" t="s">
        <v>610</v>
      </c>
      <c r="R103" s="478"/>
      <c r="S103" s="478"/>
      <c r="T103" s="478"/>
      <c r="U103" s="478"/>
      <c r="V103" s="478"/>
      <c r="W103" s="466" t="s">
        <v>257</v>
      </c>
      <c r="X103" s="466"/>
      <c r="Y103" s="466"/>
      <c r="Z103" s="466"/>
      <c r="AA103" s="466"/>
      <c r="AB103" s="466"/>
      <c r="AC103" s="466"/>
      <c r="AD103" s="500" t="s">
        <v>122</v>
      </c>
      <c r="AE103" s="500"/>
      <c r="AF103" s="500"/>
      <c r="AG103" s="500"/>
      <c r="AH103" s="500"/>
      <c r="AI103" s="500"/>
      <c r="AJ103" s="448">
        <v>127690</v>
      </c>
      <c r="AK103" s="448"/>
      <c r="AL103" s="448"/>
      <c r="AM103" s="448"/>
      <c r="AN103" s="398">
        <f t="shared" si="0"/>
        <v>127690</v>
      </c>
      <c r="AO103" s="398"/>
      <c r="AP103" s="398"/>
      <c r="AQ103" s="398"/>
    </row>
    <row r="104" spans="1:43" ht="25.15" customHeight="1">
      <c r="A104" s="249">
        <v>20</v>
      </c>
      <c r="B104" s="413" t="s">
        <v>2</v>
      </c>
      <c r="C104" s="414"/>
      <c r="D104" s="414"/>
      <c r="E104" s="414"/>
      <c r="F104" s="415"/>
      <c r="G104" s="564">
        <v>7.9</v>
      </c>
      <c r="H104" s="568"/>
      <c r="I104" s="568"/>
      <c r="J104" s="568"/>
      <c r="K104" s="565"/>
      <c r="L104" s="422"/>
      <c r="M104" s="423"/>
      <c r="N104" s="423"/>
      <c r="O104" s="423"/>
      <c r="P104" s="424"/>
      <c r="Q104" s="477" t="s">
        <v>613</v>
      </c>
      <c r="R104" s="478"/>
      <c r="S104" s="478"/>
      <c r="T104" s="478"/>
      <c r="U104" s="478"/>
      <c r="V104" s="478"/>
      <c r="W104" s="466" t="s">
        <v>263</v>
      </c>
      <c r="X104" s="466"/>
      <c r="Y104" s="466"/>
      <c r="Z104" s="466"/>
      <c r="AA104" s="466"/>
      <c r="AB104" s="466"/>
      <c r="AC104" s="466"/>
      <c r="AD104" s="500" t="s">
        <v>126</v>
      </c>
      <c r="AE104" s="500"/>
      <c r="AF104" s="500"/>
      <c r="AG104" s="500"/>
      <c r="AH104" s="500"/>
      <c r="AI104" s="500"/>
      <c r="AJ104" s="448">
        <v>138120</v>
      </c>
      <c r="AK104" s="448"/>
      <c r="AL104" s="448"/>
      <c r="AM104" s="448"/>
      <c r="AN104" s="398">
        <f t="shared" si="0"/>
        <v>138120</v>
      </c>
      <c r="AO104" s="398"/>
      <c r="AP104" s="398"/>
      <c r="AQ104" s="398"/>
    </row>
    <row r="105" spans="1:43" ht="25.15" customHeight="1">
      <c r="A105" s="250">
        <v>21</v>
      </c>
      <c r="B105" s="444" t="s">
        <v>2</v>
      </c>
      <c r="C105" s="445"/>
      <c r="D105" s="445"/>
      <c r="E105" s="445"/>
      <c r="F105" s="493"/>
      <c r="G105" s="591">
        <v>11.8</v>
      </c>
      <c r="H105" s="592"/>
      <c r="I105" s="592"/>
      <c r="J105" s="592"/>
      <c r="K105" s="593"/>
      <c r="L105" s="425"/>
      <c r="M105" s="426"/>
      <c r="N105" s="426"/>
      <c r="O105" s="426"/>
      <c r="P105" s="427"/>
      <c r="Q105" s="480" t="s">
        <v>615</v>
      </c>
      <c r="R105" s="481"/>
      <c r="S105" s="481"/>
      <c r="T105" s="481"/>
      <c r="U105" s="481"/>
      <c r="V105" s="481"/>
      <c r="W105" s="585" t="s">
        <v>269</v>
      </c>
      <c r="X105" s="585"/>
      <c r="Y105" s="585"/>
      <c r="Z105" s="585"/>
      <c r="AA105" s="585"/>
      <c r="AB105" s="585"/>
      <c r="AC105" s="585"/>
      <c r="AD105" s="503" t="s">
        <v>130</v>
      </c>
      <c r="AE105" s="503"/>
      <c r="AF105" s="503"/>
      <c r="AG105" s="503"/>
      <c r="AH105" s="503"/>
      <c r="AI105" s="503"/>
      <c r="AJ105" s="528">
        <v>185200</v>
      </c>
      <c r="AK105" s="528"/>
      <c r="AL105" s="528"/>
      <c r="AM105" s="528"/>
      <c r="AN105" s="392">
        <f t="shared" si="0"/>
        <v>185200</v>
      </c>
      <c r="AO105" s="392"/>
      <c r="AP105" s="392"/>
      <c r="AQ105" s="392"/>
    </row>
    <row r="106" spans="1:43" ht="25.15" customHeight="1">
      <c r="A106" s="251">
        <v>22</v>
      </c>
      <c r="B106" s="393" t="s">
        <v>2</v>
      </c>
      <c r="C106" s="394"/>
      <c r="D106" s="394"/>
      <c r="E106" s="394"/>
      <c r="F106" s="494"/>
      <c r="G106" s="594">
        <v>3.9</v>
      </c>
      <c r="H106" s="595"/>
      <c r="I106" s="595"/>
      <c r="J106" s="595"/>
      <c r="K106" s="596"/>
      <c r="L106" s="471" t="s">
        <v>827</v>
      </c>
      <c r="M106" s="472"/>
      <c r="N106" s="472"/>
      <c r="O106" s="472"/>
      <c r="P106" s="473"/>
      <c r="Q106" s="483" t="s">
        <v>598</v>
      </c>
      <c r="R106" s="484"/>
      <c r="S106" s="484"/>
      <c r="T106" s="484"/>
      <c r="U106" s="484"/>
      <c r="V106" s="484"/>
      <c r="W106" s="597">
        <v>1290015</v>
      </c>
      <c r="X106" s="597"/>
      <c r="Y106" s="597"/>
      <c r="Z106" s="597"/>
      <c r="AA106" s="597"/>
      <c r="AB106" s="597"/>
      <c r="AC106" s="597"/>
      <c r="AD106" s="506" t="s">
        <v>112</v>
      </c>
      <c r="AE106" s="506"/>
      <c r="AF106" s="506"/>
      <c r="AG106" s="506"/>
      <c r="AH106" s="506"/>
      <c r="AI106" s="506"/>
      <c r="AJ106" s="598">
        <v>98440</v>
      </c>
      <c r="AK106" s="598"/>
      <c r="AL106" s="598"/>
      <c r="AM106" s="598"/>
      <c r="AN106" s="428">
        <f t="shared" si="0"/>
        <v>98440</v>
      </c>
      <c r="AO106" s="428"/>
      <c r="AP106" s="428"/>
      <c r="AQ106" s="428"/>
    </row>
    <row r="107" spans="1:43" ht="25.15" customHeight="1">
      <c r="A107" s="249">
        <v>23</v>
      </c>
      <c r="B107" s="413" t="s">
        <v>2</v>
      </c>
      <c r="C107" s="414"/>
      <c r="D107" s="414"/>
      <c r="E107" s="414"/>
      <c r="F107" s="415"/>
      <c r="G107" s="564">
        <v>5.9</v>
      </c>
      <c r="H107" s="568"/>
      <c r="I107" s="568"/>
      <c r="J107" s="568"/>
      <c r="K107" s="565"/>
      <c r="L107" s="422"/>
      <c r="M107" s="423"/>
      <c r="N107" s="423"/>
      <c r="O107" s="423"/>
      <c r="P107" s="424"/>
      <c r="Q107" s="477" t="s">
        <v>608</v>
      </c>
      <c r="R107" s="478"/>
      <c r="S107" s="478"/>
      <c r="T107" s="478"/>
      <c r="U107" s="478"/>
      <c r="V107" s="478"/>
      <c r="W107" s="465">
        <v>1290080</v>
      </c>
      <c r="X107" s="465"/>
      <c r="Y107" s="465"/>
      <c r="Z107" s="465"/>
      <c r="AA107" s="465"/>
      <c r="AB107" s="465"/>
      <c r="AC107" s="465"/>
      <c r="AD107" s="500" t="s">
        <v>116</v>
      </c>
      <c r="AE107" s="500"/>
      <c r="AF107" s="500"/>
      <c r="AG107" s="500"/>
      <c r="AH107" s="500"/>
      <c r="AI107" s="500"/>
      <c r="AJ107" s="448">
        <v>127680</v>
      </c>
      <c r="AK107" s="448"/>
      <c r="AL107" s="448"/>
      <c r="AM107" s="448"/>
      <c r="AN107" s="398">
        <f t="shared" si="0"/>
        <v>127680</v>
      </c>
      <c r="AO107" s="398"/>
      <c r="AP107" s="398"/>
      <c r="AQ107" s="398"/>
    </row>
    <row r="108" spans="1:43" ht="25.15" customHeight="1">
      <c r="A108" s="249">
        <v>24</v>
      </c>
      <c r="B108" s="413" t="s">
        <v>2</v>
      </c>
      <c r="C108" s="414"/>
      <c r="D108" s="414"/>
      <c r="E108" s="414"/>
      <c r="F108" s="415"/>
      <c r="G108" s="564">
        <v>6.5</v>
      </c>
      <c r="H108" s="568"/>
      <c r="I108" s="568"/>
      <c r="J108" s="568"/>
      <c r="K108" s="565"/>
      <c r="L108" s="422"/>
      <c r="M108" s="423"/>
      <c r="N108" s="423"/>
      <c r="O108" s="423"/>
      <c r="P108" s="424"/>
      <c r="Q108" s="477" t="s">
        <v>611</v>
      </c>
      <c r="R108" s="478"/>
      <c r="S108" s="478"/>
      <c r="T108" s="478"/>
      <c r="U108" s="478"/>
      <c r="V108" s="478"/>
      <c r="W108" s="465">
        <v>1290071</v>
      </c>
      <c r="X108" s="465"/>
      <c r="Y108" s="465"/>
      <c r="Z108" s="465"/>
      <c r="AA108" s="465"/>
      <c r="AB108" s="465"/>
      <c r="AC108" s="465"/>
      <c r="AD108" s="500" t="s">
        <v>120</v>
      </c>
      <c r="AE108" s="500"/>
      <c r="AF108" s="500"/>
      <c r="AG108" s="500"/>
      <c r="AH108" s="500"/>
      <c r="AI108" s="500"/>
      <c r="AJ108" s="448">
        <v>132680</v>
      </c>
      <c r="AK108" s="448"/>
      <c r="AL108" s="448"/>
      <c r="AM108" s="448"/>
      <c r="AN108" s="398">
        <f t="shared" si="0"/>
        <v>132680</v>
      </c>
      <c r="AO108" s="398"/>
      <c r="AP108" s="398"/>
      <c r="AQ108" s="398"/>
    </row>
    <row r="109" spans="1:43" ht="25.15" customHeight="1">
      <c r="A109" s="249">
        <v>25</v>
      </c>
      <c r="B109" s="413" t="s">
        <v>2</v>
      </c>
      <c r="C109" s="414"/>
      <c r="D109" s="414"/>
      <c r="E109" s="414"/>
      <c r="F109" s="415"/>
      <c r="G109" s="564">
        <v>7.9</v>
      </c>
      <c r="H109" s="568"/>
      <c r="I109" s="568"/>
      <c r="J109" s="568"/>
      <c r="K109" s="565"/>
      <c r="L109" s="422"/>
      <c r="M109" s="423"/>
      <c r="N109" s="423"/>
      <c r="O109" s="423"/>
      <c r="P109" s="424"/>
      <c r="Q109" s="477" t="s">
        <v>612</v>
      </c>
      <c r="R109" s="478"/>
      <c r="S109" s="478"/>
      <c r="T109" s="478"/>
      <c r="U109" s="478"/>
      <c r="V109" s="478"/>
      <c r="W109" s="466" t="s">
        <v>259</v>
      </c>
      <c r="X109" s="466"/>
      <c r="Y109" s="466"/>
      <c r="Z109" s="466"/>
      <c r="AA109" s="466"/>
      <c r="AB109" s="466"/>
      <c r="AC109" s="466"/>
      <c r="AD109" s="500" t="s">
        <v>124</v>
      </c>
      <c r="AE109" s="500"/>
      <c r="AF109" s="500"/>
      <c r="AG109" s="500"/>
      <c r="AH109" s="500"/>
      <c r="AI109" s="500"/>
      <c r="AJ109" s="448">
        <v>143560</v>
      </c>
      <c r="AK109" s="448"/>
      <c r="AL109" s="448"/>
      <c r="AM109" s="448"/>
      <c r="AN109" s="398">
        <f t="shared" si="0"/>
        <v>143560</v>
      </c>
      <c r="AO109" s="398"/>
      <c r="AP109" s="398"/>
      <c r="AQ109" s="398"/>
    </row>
    <row r="110" spans="1:43" ht="25.15" customHeight="1">
      <c r="A110" s="250">
        <v>26</v>
      </c>
      <c r="B110" s="444" t="s">
        <v>2</v>
      </c>
      <c r="C110" s="445"/>
      <c r="D110" s="445"/>
      <c r="E110" s="445"/>
      <c r="F110" s="493"/>
      <c r="G110" s="591">
        <v>11.8</v>
      </c>
      <c r="H110" s="592"/>
      <c r="I110" s="592"/>
      <c r="J110" s="592"/>
      <c r="K110" s="593"/>
      <c r="L110" s="425"/>
      <c r="M110" s="426"/>
      <c r="N110" s="426"/>
      <c r="O110" s="426"/>
      <c r="P110" s="427"/>
      <c r="Q110" s="480" t="s">
        <v>614</v>
      </c>
      <c r="R110" s="481"/>
      <c r="S110" s="481"/>
      <c r="T110" s="481"/>
      <c r="U110" s="481"/>
      <c r="V110" s="481"/>
      <c r="W110" s="585" t="s">
        <v>266</v>
      </c>
      <c r="X110" s="585"/>
      <c r="Y110" s="585"/>
      <c r="Z110" s="585"/>
      <c r="AA110" s="585"/>
      <c r="AB110" s="585"/>
      <c r="AC110" s="585"/>
      <c r="AD110" s="503" t="s">
        <v>128</v>
      </c>
      <c r="AE110" s="503"/>
      <c r="AF110" s="503"/>
      <c r="AG110" s="503"/>
      <c r="AH110" s="503"/>
      <c r="AI110" s="503"/>
      <c r="AJ110" s="528">
        <v>193700</v>
      </c>
      <c r="AK110" s="528"/>
      <c r="AL110" s="528"/>
      <c r="AM110" s="528"/>
      <c r="AN110" s="392">
        <f t="shared" si="0"/>
        <v>193700</v>
      </c>
      <c r="AO110" s="392"/>
      <c r="AP110" s="392"/>
      <c r="AQ110" s="392"/>
    </row>
    <row r="111" spans="1:43" ht="25.15" customHeight="1">
      <c r="A111" s="251">
        <v>27</v>
      </c>
      <c r="B111" s="393" t="s">
        <v>2</v>
      </c>
      <c r="C111" s="394"/>
      <c r="D111" s="394"/>
      <c r="E111" s="394"/>
      <c r="F111" s="494"/>
      <c r="G111" s="594">
        <v>3.9</v>
      </c>
      <c r="H111" s="595"/>
      <c r="I111" s="595"/>
      <c r="J111" s="595"/>
      <c r="K111" s="596"/>
      <c r="L111" s="471" t="s">
        <v>827</v>
      </c>
      <c r="M111" s="472"/>
      <c r="N111" s="472"/>
      <c r="O111" s="472"/>
      <c r="P111" s="473"/>
      <c r="Q111" s="483" t="s">
        <v>607</v>
      </c>
      <c r="R111" s="484"/>
      <c r="S111" s="484"/>
      <c r="T111" s="484"/>
      <c r="U111" s="484"/>
      <c r="V111" s="484"/>
      <c r="W111" s="586" t="s">
        <v>248</v>
      </c>
      <c r="X111" s="586"/>
      <c r="Y111" s="586"/>
      <c r="Z111" s="586"/>
      <c r="AA111" s="586"/>
      <c r="AB111" s="586"/>
      <c r="AC111" s="586"/>
      <c r="AD111" s="506" t="s">
        <v>115</v>
      </c>
      <c r="AE111" s="506"/>
      <c r="AF111" s="506"/>
      <c r="AG111" s="506"/>
      <c r="AH111" s="506"/>
      <c r="AI111" s="506"/>
      <c r="AJ111" s="598">
        <v>95370</v>
      </c>
      <c r="AK111" s="598"/>
      <c r="AL111" s="598"/>
      <c r="AM111" s="598"/>
      <c r="AN111" s="428">
        <f t="shared" si="0"/>
        <v>95370</v>
      </c>
      <c r="AO111" s="428"/>
      <c r="AP111" s="428"/>
      <c r="AQ111" s="428"/>
    </row>
    <row r="112" spans="1:43" ht="25.15" customHeight="1">
      <c r="A112" s="249">
        <v>28</v>
      </c>
      <c r="B112" s="413" t="s">
        <v>2</v>
      </c>
      <c r="C112" s="414"/>
      <c r="D112" s="414"/>
      <c r="E112" s="414"/>
      <c r="F112" s="415"/>
      <c r="G112" s="564">
        <v>5.9</v>
      </c>
      <c r="H112" s="568"/>
      <c r="I112" s="568"/>
      <c r="J112" s="568"/>
      <c r="K112" s="565"/>
      <c r="L112" s="422"/>
      <c r="M112" s="423"/>
      <c r="N112" s="423"/>
      <c r="O112" s="423"/>
      <c r="P112" s="424"/>
      <c r="Q112" s="477" t="s">
        <v>609</v>
      </c>
      <c r="R112" s="478"/>
      <c r="S112" s="478"/>
      <c r="T112" s="478"/>
      <c r="U112" s="478"/>
      <c r="V112" s="478"/>
      <c r="W112" s="466" t="s">
        <v>254</v>
      </c>
      <c r="X112" s="466"/>
      <c r="Y112" s="466"/>
      <c r="Z112" s="466"/>
      <c r="AA112" s="466"/>
      <c r="AB112" s="466"/>
      <c r="AC112" s="466"/>
      <c r="AD112" s="500" t="s">
        <v>119</v>
      </c>
      <c r="AE112" s="500"/>
      <c r="AF112" s="500"/>
      <c r="AG112" s="500"/>
      <c r="AH112" s="500"/>
      <c r="AI112" s="500"/>
      <c r="AJ112" s="448">
        <v>123370</v>
      </c>
      <c r="AK112" s="448"/>
      <c r="AL112" s="448"/>
      <c r="AM112" s="448"/>
      <c r="AN112" s="398">
        <f t="shared" si="0"/>
        <v>123370</v>
      </c>
      <c r="AO112" s="398"/>
      <c r="AP112" s="398"/>
      <c r="AQ112" s="398"/>
    </row>
    <row r="113" spans="1:43" ht="25.15" customHeight="1">
      <c r="A113" s="249">
        <v>29</v>
      </c>
      <c r="B113" s="413" t="s">
        <v>2</v>
      </c>
      <c r="C113" s="414"/>
      <c r="D113" s="414"/>
      <c r="E113" s="414"/>
      <c r="F113" s="415"/>
      <c r="G113" s="564">
        <v>6.5</v>
      </c>
      <c r="H113" s="568"/>
      <c r="I113" s="568"/>
      <c r="J113" s="568"/>
      <c r="K113" s="565"/>
      <c r="L113" s="422"/>
      <c r="M113" s="423"/>
      <c r="N113" s="423"/>
      <c r="O113" s="423"/>
      <c r="P113" s="424"/>
      <c r="Q113" s="477" t="s">
        <v>610</v>
      </c>
      <c r="R113" s="478"/>
      <c r="S113" s="478"/>
      <c r="T113" s="478"/>
      <c r="U113" s="478"/>
      <c r="V113" s="478"/>
      <c r="W113" s="466" t="s">
        <v>258</v>
      </c>
      <c r="X113" s="466"/>
      <c r="Y113" s="466"/>
      <c r="Z113" s="466"/>
      <c r="AA113" s="466"/>
      <c r="AB113" s="466"/>
      <c r="AC113" s="466"/>
      <c r="AD113" s="500" t="s">
        <v>123</v>
      </c>
      <c r="AE113" s="500"/>
      <c r="AF113" s="500"/>
      <c r="AG113" s="500"/>
      <c r="AH113" s="500"/>
      <c r="AI113" s="500"/>
      <c r="AJ113" s="448">
        <v>127690</v>
      </c>
      <c r="AK113" s="448"/>
      <c r="AL113" s="448"/>
      <c r="AM113" s="448"/>
      <c r="AN113" s="398">
        <f t="shared" si="0"/>
        <v>127690</v>
      </c>
      <c r="AO113" s="398"/>
      <c r="AP113" s="398"/>
      <c r="AQ113" s="398"/>
    </row>
    <row r="114" spans="1:43" ht="25.15" customHeight="1">
      <c r="A114" s="249">
        <v>30</v>
      </c>
      <c r="B114" s="413" t="s">
        <v>2</v>
      </c>
      <c r="C114" s="414"/>
      <c r="D114" s="414"/>
      <c r="E114" s="414"/>
      <c r="F114" s="415"/>
      <c r="G114" s="564">
        <v>7.9</v>
      </c>
      <c r="H114" s="568"/>
      <c r="I114" s="568"/>
      <c r="J114" s="568"/>
      <c r="K114" s="565"/>
      <c r="L114" s="422"/>
      <c r="M114" s="423"/>
      <c r="N114" s="423"/>
      <c r="O114" s="423"/>
      <c r="P114" s="424"/>
      <c r="Q114" s="477" t="s">
        <v>613</v>
      </c>
      <c r="R114" s="478"/>
      <c r="S114" s="478"/>
      <c r="T114" s="478"/>
      <c r="U114" s="478"/>
      <c r="V114" s="478"/>
      <c r="W114" s="466" t="s">
        <v>264</v>
      </c>
      <c r="X114" s="466"/>
      <c r="Y114" s="466"/>
      <c r="Z114" s="466"/>
      <c r="AA114" s="466"/>
      <c r="AB114" s="466"/>
      <c r="AC114" s="466"/>
      <c r="AD114" s="500" t="s">
        <v>127</v>
      </c>
      <c r="AE114" s="500"/>
      <c r="AF114" s="500"/>
      <c r="AG114" s="500"/>
      <c r="AH114" s="500"/>
      <c r="AI114" s="500"/>
      <c r="AJ114" s="448">
        <v>138120</v>
      </c>
      <c r="AK114" s="448"/>
      <c r="AL114" s="448"/>
      <c r="AM114" s="448"/>
      <c r="AN114" s="398">
        <f t="shared" si="0"/>
        <v>138120</v>
      </c>
      <c r="AO114" s="398"/>
      <c r="AP114" s="398"/>
      <c r="AQ114" s="398"/>
    </row>
    <row r="115" spans="1:43" ht="25.15" customHeight="1">
      <c r="A115" s="250">
        <v>31</v>
      </c>
      <c r="B115" s="444" t="s">
        <v>2</v>
      </c>
      <c r="C115" s="445"/>
      <c r="D115" s="445"/>
      <c r="E115" s="445"/>
      <c r="F115" s="493"/>
      <c r="G115" s="591">
        <v>11.8</v>
      </c>
      <c r="H115" s="592"/>
      <c r="I115" s="592"/>
      <c r="J115" s="592"/>
      <c r="K115" s="593"/>
      <c r="L115" s="425"/>
      <c r="M115" s="426"/>
      <c r="N115" s="426"/>
      <c r="O115" s="426"/>
      <c r="P115" s="427"/>
      <c r="Q115" s="480" t="s">
        <v>615</v>
      </c>
      <c r="R115" s="481"/>
      <c r="S115" s="481"/>
      <c r="T115" s="481"/>
      <c r="U115" s="481"/>
      <c r="V115" s="481"/>
      <c r="W115" s="585" t="s">
        <v>270</v>
      </c>
      <c r="X115" s="585"/>
      <c r="Y115" s="585"/>
      <c r="Z115" s="585"/>
      <c r="AA115" s="585"/>
      <c r="AB115" s="585"/>
      <c r="AC115" s="585"/>
      <c r="AD115" s="503" t="s">
        <v>131</v>
      </c>
      <c r="AE115" s="503"/>
      <c r="AF115" s="503"/>
      <c r="AG115" s="503"/>
      <c r="AH115" s="503"/>
      <c r="AI115" s="503"/>
      <c r="AJ115" s="528">
        <v>185200</v>
      </c>
      <c r="AK115" s="528"/>
      <c r="AL115" s="528"/>
      <c r="AM115" s="528"/>
      <c r="AN115" s="392">
        <f t="shared" si="0"/>
        <v>185200</v>
      </c>
      <c r="AO115" s="392"/>
      <c r="AP115" s="392"/>
      <c r="AQ115" s="392"/>
    </row>
    <row r="116" spans="1:43" ht="25.15" customHeight="1">
      <c r="A116" s="251">
        <v>32</v>
      </c>
      <c r="B116" s="393" t="s">
        <v>2</v>
      </c>
      <c r="C116" s="394"/>
      <c r="D116" s="394"/>
      <c r="E116" s="394"/>
      <c r="F116" s="494"/>
      <c r="G116" s="594">
        <v>3.9</v>
      </c>
      <c r="H116" s="595"/>
      <c r="I116" s="595"/>
      <c r="J116" s="595"/>
      <c r="K116" s="596"/>
      <c r="L116" s="471" t="s">
        <v>827</v>
      </c>
      <c r="M116" s="472"/>
      <c r="N116" s="472"/>
      <c r="O116" s="472"/>
      <c r="P116" s="473"/>
      <c r="Q116" s="483" t="s">
        <v>598</v>
      </c>
      <c r="R116" s="484"/>
      <c r="S116" s="484"/>
      <c r="T116" s="484"/>
      <c r="U116" s="484"/>
      <c r="V116" s="484"/>
      <c r="W116" s="586" t="s">
        <v>245</v>
      </c>
      <c r="X116" s="586"/>
      <c r="Y116" s="586"/>
      <c r="Z116" s="586"/>
      <c r="AA116" s="586"/>
      <c r="AB116" s="586"/>
      <c r="AC116" s="586"/>
      <c r="AD116" s="506" t="s">
        <v>113</v>
      </c>
      <c r="AE116" s="506"/>
      <c r="AF116" s="506"/>
      <c r="AG116" s="506"/>
      <c r="AH116" s="506"/>
      <c r="AI116" s="506"/>
      <c r="AJ116" s="598">
        <v>98440</v>
      </c>
      <c r="AK116" s="598"/>
      <c r="AL116" s="598"/>
      <c r="AM116" s="598"/>
      <c r="AN116" s="428">
        <f t="shared" si="0"/>
        <v>98440</v>
      </c>
      <c r="AO116" s="428"/>
      <c r="AP116" s="428"/>
      <c r="AQ116" s="428"/>
    </row>
    <row r="117" spans="1:43" ht="25.15" customHeight="1">
      <c r="A117" s="249">
        <v>33</v>
      </c>
      <c r="B117" s="413" t="s">
        <v>2</v>
      </c>
      <c r="C117" s="414"/>
      <c r="D117" s="414"/>
      <c r="E117" s="414"/>
      <c r="F117" s="415"/>
      <c r="G117" s="564">
        <v>5.9</v>
      </c>
      <c r="H117" s="568"/>
      <c r="I117" s="568"/>
      <c r="J117" s="568"/>
      <c r="K117" s="565"/>
      <c r="L117" s="422"/>
      <c r="M117" s="423"/>
      <c r="N117" s="423"/>
      <c r="O117" s="423"/>
      <c r="P117" s="424"/>
      <c r="Q117" s="477" t="s">
        <v>608</v>
      </c>
      <c r="R117" s="478"/>
      <c r="S117" s="478"/>
      <c r="T117" s="478"/>
      <c r="U117" s="478"/>
      <c r="V117" s="478"/>
      <c r="W117" s="466" t="s">
        <v>251</v>
      </c>
      <c r="X117" s="466"/>
      <c r="Y117" s="466"/>
      <c r="Z117" s="466"/>
      <c r="AA117" s="466"/>
      <c r="AB117" s="466"/>
      <c r="AC117" s="466"/>
      <c r="AD117" s="500" t="s">
        <v>117</v>
      </c>
      <c r="AE117" s="500"/>
      <c r="AF117" s="500"/>
      <c r="AG117" s="500"/>
      <c r="AH117" s="500"/>
      <c r="AI117" s="500"/>
      <c r="AJ117" s="448">
        <v>127680</v>
      </c>
      <c r="AK117" s="448"/>
      <c r="AL117" s="448"/>
      <c r="AM117" s="448"/>
      <c r="AN117" s="398">
        <f t="shared" si="0"/>
        <v>127680</v>
      </c>
      <c r="AO117" s="398"/>
      <c r="AP117" s="398"/>
      <c r="AQ117" s="398"/>
    </row>
    <row r="118" spans="1:43" ht="25.15" customHeight="1">
      <c r="A118" s="249">
        <v>34</v>
      </c>
      <c r="B118" s="413" t="s">
        <v>2</v>
      </c>
      <c r="C118" s="414"/>
      <c r="D118" s="414"/>
      <c r="E118" s="414"/>
      <c r="F118" s="415"/>
      <c r="G118" s="564">
        <v>6.5</v>
      </c>
      <c r="H118" s="568"/>
      <c r="I118" s="568"/>
      <c r="J118" s="568"/>
      <c r="K118" s="565"/>
      <c r="L118" s="422"/>
      <c r="M118" s="423"/>
      <c r="N118" s="423"/>
      <c r="O118" s="423"/>
      <c r="P118" s="424"/>
      <c r="Q118" s="477" t="s">
        <v>611</v>
      </c>
      <c r="R118" s="478"/>
      <c r="S118" s="478"/>
      <c r="T118" s="478"/>
      <c r="U118" s="478"/>
      <c r="V118" s="478"/>
      <c r="W118" s="466" t="s">
        <v>256</v>
      </c>
      <c r="X118" s="466"/>
      <c r="Y118" s="466"/>
      <c r="Z118" s="466"/>
      <c r="AA118" s="466"/>
      <c r="AB118" s="466"/>
      <c r="AC118" s="466"/>
      <c r="AD118" s="500" t="s">
        <v>121</v>
      </c>
      <c r="AE118" s="500"/>
      <c r="AF118" s="500"/>
      <c r="AG118" s="500"/>
      <c r="AH118" s="500"/>
      <c r="AI118" s="500"/>
      <c r="AJ118" s="448">
        <v>132680</v>
      </c>
      <c r="AK118" s="448"/>
      <c r="AL118" s="448"/>
      <c r="AM118" s="448"/>
      <c r="AN118" s="398">
        <f t="shared" si="0"/>
        <v>132680</v>
      </c>
      <c r="AO118" s="398"/>
      <c r="AP118" s="398"/>
      <c r="AQ118" s="398"/>
    </row>
    <row r="119" spans="1:43" ht="25.15" customHeight="1">
      <c r="A119" s="249">
        <v>35</v>
      </c>
      <c r="B119" s="413" t="s">
        <v>2</v>
      </c>
      <c r="C119" s="414"/>
      <c r="D119" s="414"/>
      <c r="E119" s="414"/>
      <c r="F119" s="415"/>
      <c r="G119" s="564">
        <v>7.9</v>
      </c>
      <c r="H119" s="568"/>
      <c r="I119" s="568"/>
      <c r="J119" s="568"/>
      <c r="K119" s="565"/>
      <c r="L119" s="422"/>
      <c r="M119" s="423"/>
      <c r="N119" s="423"/>
      <c r="O119" s="423"/>
      <c r="P119" s="424"/>
      <c r="Q119" s="477" t="s">
        <v>612</v>
      </c>
      <c r="R119" s="478"/>
      <c r="S119" s="478"/>
      <c r="T119" s="478"/>
      <c r="U119" s="478"/>
      <c r="V119" s="478"/>
      <c r="W119" s="466" t="s">
        <v>260</v>
      </c>
      <c r="X119" s="466"/>
      <c r="Y119" s="466"/>
      <c r="Z119" s="466"/>
      <c r="AA119" s="466"/>
      <c r="AB119" s="466"/>
      <c r="AC119" s="466"/>
      <c r="AD119" s="500" t="s">
        <v>125</v>
      </c>
      <c r="AE119" s="500"/>
      <c r="AF119" s="500"/>
      <c r="AG119" s="500"/>
      <c r="AH119" s="500"/>
      <c r="AI119" s="500"/>
      <c r="AJ119" s="448">
        <v>143560</v>
      </c>
      <c r="AK119" s="448"/>
      <c r="AL119" s="448"/>
      <c r="AM119" s="448"/>
      <c r="AN119" s="398">
        <f t="shared" si="0"/>
        <v>143560</v>
      </c>
      <c r="AO119" s="398"/>
      <c r="AP119" s="398"/>
      <c r="AQ119" s="398"/>
    </row>
    <row r="120" spans="1:43" ht="25.15" customHeight="1">
      <c r="A120" s="250">
        <v>36</v>
      </c>
      <c r="B120" s="444" t="s">
        <v>2</v>
      </c>
      <c r="C120" s="445"/>
      <c r="D120" s="445"/>
      <c r="E120" s="445"/>
      <c r="F120" s="493"/>
      <c r="G120" s="591">
        <v>11.8</v>
      </c>
      <c r="H120" s="592"/>
      <c r="I120" s="592"/>
      <c r="J120" s="592"/>
      <c r="K120" s="593"/>
      <c r="L120" s="425"/>
      <c r="M120" s="426"/>
      <c r="N120" s="426"/>
      <c r="O120" s="426"/>
      <c r="P120" s="427"/>
      <c r="Q120" s="480" t="s">
        <v>614</v>
      </c>
      <c r="R120" s="481"/>
      <c r="S120" s="481"/>
      <c r="T120" s="481"/>
      <c r="U120" s="481"/>
      <c r="V120" s="481"/>
      <c r="W120" s="585" t="s">
        <v>267</v>
      </c>
      <c r="X120" s="585"/>
      <c r="Y120" s="585"/>
      <c r="Z120" s="585"/>
      <c r="AA120" s="585"/>
      <c r="AB120" s="585"/>
      <c r="AC120" s="585"/>
      <c r="AD120" s="503" t="s">
        <v>129</v>
      </c>
      <c r="AE120" s="503"/>
      <c r="AF120" s="503"/>
      <c r="AG120" s="503"/>
      <c r="AH120" s="503"/>
      <c r="AI120" s="503"/>
      <c r="AJ120" s="528">
        <v>193700</v>
      </c>
      <c r="AK120" s="528"/>
      <c r="AL120" s="528"/>
      <c r="AM120" s="528"/>
      <c r="AN120" s="392">
        <f t="shared" si="0"/>
        <v>193700</v>
      </c>
      <c r="AO120" s="392"/>
      <c r="AP120" s="392"/>
      <c r="AQ120" s="392"/>
    </row>
    <row r="121" spans="1:43" ht="25.15" customHeight="1">
      <c r="A121" s="251">
        <v>37</v>
      </c>
      <c r="B121" s="393" t="s">
        <v>2</v>
      </c>
      <c r="C121" s="394"/>
      <c r="D121" s="394"/>
      <c r="E121" s="394"/>
      <c r="F121" s="494"/>
      <c r="G121" s="594">
        <v>3.9</v>
      </c>
      <c r="H121" s="595"/>
      <c r="I121" s="595"/>
      <c r="J121" s="595"/>
      <c r="K121" s="596"/>
      <c r="L121" s="471" t="s">
        <v>932</v>
      </c>
      <c r="M121" s="472"/>
      <c r="N121" s="472"/>
      <c r="O121" s="472"/>
      <c r="P121" s="473"/>
      <c r="Q121" s="483" t="s">
        <v>607</v>
      </c>
      <c r="R121" s="484"/>
      <c r="S121" s="484"/>
      <c r="T121" s="484"/>
      <c r="U121" s="484"/>
      <c r="V121" s="484"/>
      <c r="W121" s="586" t="s">
        <v>249</v>
      </c>
      <c r="X121" s="586"/>
      <c r="Y121" s="586"/>
      <c r="Z121" s="586"/>
      <c r="AA121" s="586"/>
      <c r="AB121" s="586"/>
      <c r="AC121" s="586"/>
      <c r="AD121" s="506" t="s">
        <v>229</v>
      </c>
      <c r="AE121" s="506"/>
      <c r="AF121" s="506"/>
      <c r="AG121" s="506"/>
      <c r="AH121" s="506"/>
      <c r="AI121" s="506"/>
      <c r="AJ121" s="598">
        <v>132410</v>
      </c>
      <c r="AK121" s="598"/>
      <c r="AL121" s="598"/>
      <c r="AM121" s="598"/>
      <c r="AN121" s="428">
        <f t="shared" si="0"/>
        <v>132410</v>
      </c>
      <c r="AO121" s="428"/>
      <c r="AP121" s="428"/>
      <c r="AQ121" s="428"/>
    </row>
    <row r="122" spans="1:43" ht="25.15" customHeight="1">
      <c r="A122" s="249">
        <v>38</v>
      </c>
      <c r="B122" s="413" t="s">
        <v>2</v>
      </c>
      <c r="C122" s="414"/>
      <c r="D122" s="414"/>
      <c r="E122" s="414"/>
      <c r="F122" s="415"/>
      <c r="G122" s="564">
        <v>5.9</v>
      </c>
      <c r="H122" s="568"/>
      <c r="I122" s="568"/>
      <c r="J122" s="568"/>
      <c r="K122" s="565"/>
      <c r="L122" s="422"/>
      <c r="M122" s="423"/>
      <c r="N122" s="423"/>
      <c r="O122" s="423"/>
      <c r="P122" s="424"/>
      <c r="Q122" s="477" t="s">
        <v>609</v>
      </c>
      <c r="R122" s="478"/>
      <c r="S122" s="478"/>
      <c r="T122" s="478"/>
      <c r="U122" s="478"/>
      <c r="V122" s="478"/>
      <c r="W122" s="465">
        <v>1290079</v>
      </c>
      <c r="X122" s="465"/>
      <c r="Y122" s="465"/>
      <c r="Z122" s="465"/>
      <c r="AA122" s="465"/>
      <c r="AB122" s="465"/>
      <c r="AC122" s="465"/>
      <c r="AD122" s="500" t="s">
        <v>233</v>
      </c>
      <c r="AE122" s="500"/>
      <c r="AF122" s="500"/>
      <c r="AG122" s="500"/>
      <c r="AH122" s="500"/>
      <c r="AI122" s="500"/>
      <c r="AJ122" s="448">
        <v>176850</v>
      </c>
      <c r="AK122" s="448"/>
      <c r="AL122" s="448"/>
      <c r="AM122" s="448"/>
      <c r="AN122" s="398">
        <f t="shared" si="0"/>
        <v>176850</v>
      </c>
      <c r="AO122" s="398"/>
      <c r="AP122" s="398"/>
      <c r="AQ122" s="398"/>
    </row>
    <row r="123" spans="1:43" ht="25.15" customHeight="1">
      <c r="A123" s="249">
        <v>39</v>
      </c>
      <c r="B123" s="413" t="s">
        <v>2</v>
      </c>
      <c r="C123" s="414"/>
      <c r="D123" s="414"/>
      <c r="E123" s="414"/>
      <c r="F123" s="415"/>
      <c r="G123" s="564">
        <v>6.5</v>
      </c>
      <c r="H123" s="568"/>
      <c r="I123" s="568"/>
      <c r="J123" s="568"/>
      <c r="K123" s="565"/>
      <c r="L123" s="422"/>
      <c r="M123" s="423"/>
      <c r="N123" s="423"/>
      <c r="O123" s="423"/>
      <c r="P123" s="424"/>
      <c r="Q123" s="477" t="s">
        <v>610</v>
      </c>
      <c r="R123" s="478"/>
      <c r="S123" s="478"/>
      <c r="T123" s="478"/>
      <c r="U123" s="478"/>
      <c r="V123" s="478"/>
      <c r="W123" s="466"/>
      <c r="X123" s="466"/>
      <c r="Y123" s="466"/>
      <c r="Z123" s="466"/>
      <c r="AA123" s="466"/>
      <c r="AB123" s="466"/>
      <c r="AC123" s="466"/>
      <c r="AD123" s="500" t="s">
        <v>773</v>
      </c>
      <c r="AE123" s="500"/>
      <c r="AF123" s="500"/>
      <c r="AG123" s="500"/>
      <c r="AH123" s="500"/>
      <c r="AI123" s="500"/>
      <c r="AJ123" s="448">
        <v>181840</v>
      </c>
      <c r="AK123" s="448"/>
      <c r="AL123" s="448"/>
      <c r="AM123" s="448"/>
      <c r="AN123" s="398">
        <f t="shared" ref="AN123" si="2">ROUND(AJ123/100*(100-$AN$80),2)</f>
        <v>181840</v>
      </c>
      <c r="AO123" s="398"/>
      <c r="AP123" s="398"/>
      <c r="AQ123" s="398"/>
    </row>
    <row r="124" spans="1:43" ht="25.15" customHeight="1">
      <c r="A124" s="249">
        <v>40</v>
      </c>
      <c r="B124" s="413" t="s">
        <v>2</v>
      </c>
      <c r="C124" s="414"/>
      <c r="D124" s="414"/>
      <c r="E124" s="414"/>
      <c r="F124" s="415"/>
      <c r="G124" s="564">
        <v>7.9</v>
      </c>
      <c r="H124" s="568"/>
      <c r="I124" s="568"/>
      <c r="J124" s="568"/>
      <c r="K124" s="565"/>
      <c r="L124" s="422"/>
      <c r="M124" s="423"/>
      <c r="N124" s="423"/>
      <c r="O124" s="423"/>
      <c r="P124" s="424"/>
      <c r="Q124" s="477" t="s">
        <v>613</v>
      </c>
      <c r="R124" s="478"/>
      <c r="S124" s="478"/>
      <c r="T124" s="478"/>
      <c r="U124" s="478"/>
      <c r="V124" s="478"/>
      <c r="W124" s="465">
        <v>1290070</v>
      </c>
      <c r="X124" s="465"/>
      <c r="Y124" s="465"/>
      <c r="Z124" s="465"/>
      <c r="AA124" s="465"/>
      <c r="AB124" s="465"/>
      <c r="AC124" s="465"/>
      <c r="AD124" s="500" t="s">
        <v>240</v>
      </c>
      <c r="AE124" s="500"/>
      <c r="AF124" s="500"/>
      <c r="AG124" s="500"/>
      <c r="AH124" s="500"/>
      <c r="AI124" s="500"/>
      <c r="AJ124" s="448">
        <v>192820</v>
      </c>
      <c r="AK124" s="448"/>
      <c r="AL124" s="448"/>
      <c r="AM124" s="448"/>
      <c r="AN124" s="398">
        <f t="shared" si="0"/>
        <v>192820</v>
      </c>
      <c r="AO124" s="398"/>
      <c r="AP124" s="398"/>
      <c r="AQ124" s="398"/>
    </row>
    <row r="125" spans="1:43" ht="25.15" customHeight="1">
      <c r="A125" s="250">
        <v>41</v>
      </c>
      <c r="B125" s="444" t="s">
        <v>2</v>
      </c>
      <c r="C125" s="445"/>
      <c r="D125" s="445"/>
      <c r="E125" s="445"/>
      <c r="F125" s="493"/>
      <c r="G125" s="591">
        <v>11.8</v>
      </c>
      <c r="H125" s="592"/>
      <c r="I125" s="592"/>
      <c r="J125" s="592"/>
      <c r="K125" s="593"/>
      <c r="L125" s="425"/>
      <c r="M125" s="426"/>
      <c r="N125" s="426"/>
      <c r="O125" s="426"/>
      <c r="P125" s="427"/>
      <c r="Q125" s="480" t="s">
        <v>615</v>
      </c>
      <c r="R125" s="481"/>
      <c r="S125" s="481"/>
      <c r="T125" s="481"/>
      <c r="U125" s="481"/>
      <c r="V125" s="481"/>
      <c r="W125" s="529">
        <v>1290073</v>
      </c>
      <c r="X125" s="529"/>
      <c r="Y125" s="529"/>
      <c r="Z125" s="529"/>
      <c r="AA125" s="529"/>
      <c r="AB125" s="529"/>
      <c r="AC125" s="529"/>
      <c r="AD125" s="503" t="s">
        <v>236</v>
      </c>
      <c r="AE125" s="503"/>
      <c r="AF125" s="503"/>
      <c r="AG125" s="503"/>
      <c r="AH125" s="503"/>
      <c r="AI125" s="503"/>
      <c r="AJ125" s="528">
        <v>231660</v>
      </c>
      <c r="AK125" s="528"/>
      <c r="AL125" s="528"/>
      <c r="AM125" s="528"/>
      <c r="AN125" s="392">
        <f t="shared" si="0"/>
        <v>231660</v>
      </c>
      <c r="AO125" s="392"/>
      <c r="AP125" s="392"/>
      <c r="AQ125" s="392"/>
    </row>
    <row r="126" spans="1:43" ht="25.15" customHeight="1">
      <c r="A126" s="251">
        <v>42</v>
      </c>
      <c r="B126" s="393" t="s">
        <v>2</v>
      </c>
      <c r="C126" s="394"/>
      <c r="D126" s="394"/>
      <c r="E126" s="394"/>
      <c r="F126" s="494"/>
      <c r="G126" s="594">
        <v>3.9</v>
      </c>
      <c r="H126" s="595"/>
      <c r="I126" s="595"/>
      <c r="J126" s="595"/>
      <c r="K126" s="596"/>
      <c r="L126" s="471" t="s">
        <v>932</v>
      </c>
      <c r="M126" s="472"/>
      <c r="N126" s="472"/>
      <c r="O126" s="472"/>
      <c r="P126" s="473"/>
      <c r="Q126" s="483" t="s">
        <v>598</v>
      </c>
      <c r="R126" s="484"/>
      <c r="S126" s="484"/>
      <c r="T126" s="484"/>
      <c r="U126" s="484"/>
      <c r="V126" s="484"/>
      <c r="W126" s="597">
        <v>1290082</v>
      </c>
      <c r="X126" s="597"/>
      <c r="Y126" s="597"/>
      <c r="Z126" s="597"/>
      <c r="AA126" s="597"/>
      <c r="AB126" s="597"/>
      <c r="AC126" s="597"/>
      <c r="AD126" s="506" t="s">
        <v>227</v>
      </c>
      <c r="AE126" s="506"/>
      <c r="AF126" s="506"/>
      <c r="AG126" s="506"/>
      <c r="AH126" s="506"/>
      <c r="AI126" s="506"/>
      <c r="AJ126" s="598">
        <v>137540</v>
      </c>
      <c r="AK126" s="598"/>
      <c r="AL126" s="598"/>
      <c r="AM126" s="598"/>
      <c r="AN126" s="428">
        <f t="shared" ref="AN126:AN151" si="3">ROUND(AJ126/100*(100-$AN$80),2)</f>
        <v>137540</v>
      </c>
      <c r="AO126" s="428"/>
      <c r="AP126" s="428"/>
      <c r="AQ126" s="428"/>
    </row>
    <row r="127" spans="1:43" ht="25.15" customHeight="1">
      <c r="A127" s="249">
        <v>43</v>
      </c>
      <c r="B127" s="413" t="s">
        <v>2</v>
      </c>
      <c r="C127" s="414"/>
      <c r="D127" s="414"/>
      <c r="E127" s="414"/>
      <c r="F127" s="415"/>
      <c r="G127" s="564">
        <v>5.9</v>
      </c>
      <c r="H127" s="568"/>
      <c r="I127" s="568"/>
      <c r="J127" s="568"/>
      <c r="K127" s="565"/>
      <c r="L127" s="422"/>
      <c r="M127" s="423"/>
      <c r="N127" s="423"/>
      <c r="O127" s="423"/>
      <c r="P127" s="424"/>
      <c r="Q127" s="477" t="s">
        <v>608</v>
      </c>
      <c r="R127" s="478"/>
      <c r="S127" s="478"/>
      <c r="T127" s="478"/>
      <c r="U127" s="478"/>
      <c r="V127" s="478"/>
      <c r="W127" s="466" t="s">
        <v>252</v>
      </c>
      <c r="X127" s="466"/>
      <c r="Y127" s="466"/>
      <c r="Z127" s="466"/>
      <c r="AA127" s="466"/>
      <c r="AB127" s="466"/>
      <c r="AC127" s="466"/>
      <c r="AD127" s="500" t="s">
        <v>231</v>
      </c>
      <c r="AE127" s="500"/>
      <c r="AF127" s="500"/>
      <c r="AG127" s="500"/>
      <c r="AH127" s="500"/>
      <c r="AI127" s="500"/>
      <c r="AJ127" s="448">
        <v>183690</v>
      </c>
      <c r="AK127" s="448"/>
      <c r="AL127" s="448"/>
      <c r="AM127" s="448"/>
      <c r="AN127" s="398">
        <f t="shared" ref="AN127" si="4">ROUND(AJ127/100*(100-$AN$80),2)</f>
        <v>183690</v>
      </c>
      <c r="AO127" s="398"/>
      <c r="AP127" s="398"/>
      <c r="AQ127" s="398"/>
    </row>
    <row r="128" spans="1:43" ht="25.15" customHeight="1">
      <c r="A128" s="249">
        <v>44</v>
      </c>
      <c r="B128" s="413" t="s">
        <v>2</v>
      </c>
      <c r="C128" s="414"/>
      <c r="D128" s="414"/>
      <c r="E128" s="414"/>
      <c r="F128" s="415"/>
      <c r="G128" s="564">
        <v>6.5</v>
      </c>
      <c r="H128" s="568"/>
      <c r="I128" s="568"/>
      <c r="J128" s="568"/>
      <c r="K128" s="565"/>
      <c r="L128" s="422"/>
      <c r="M128" s="423"/>
      <c r="N128" s="423"/>
      <c r="O128" s="423"/>
      <c r="P128" s="424"/>
      <c r="Q128" s="477" t="s">
        <v>611</v>
      </c>
      <c r="R128" s="478"/>
      <c r="S128" s="478"/>
      <c r="T128" s="478"/>
      <c r="U128" s="478"/>
      <c r="V128" s="478"/>
      <c r="W128" s="466"/>
      <c r="X128" s="466"/>
      <c r="Y128" s="466"/>
      <c r="Z128" s="466"/>
      <c r="AA128" s="466"/>
      <c r="AB128" s="466"/>
      <c r="AC128" s="466"/>
      <c r="AD128" s="500" t="s">
        <v>774</v>
      </c>
      <c r="AE128" s="500"/>
      <c r="AF128" s="500"/>
      <c r="AG128" s="500"/>
      <c r="AH128" s="500"/>
      <c r="AI128" s="500"/>
      <c r="AJ128" s="448">
        <v>188680</v>
      </c>
      <c r="AK128" s="448"/>
      <c r="AL128" s="448"/>
      <c r="AM128" s="448"/>
      <c r="AN128" s="398">
        <f>ROUND(AJ128/100*(100-$AN$80),2)</f>
        <v>188680</v>
      </c>
      <c r="AO128" s="398"/>
      <c r="AP128" s="398"/>
      <c r="AQ128" s="398"/>
    </row>
    <row r="129" spans="1:43" ht="25.15" customHeight="1">
      <c r="A129" s="249">
        <v>45</v>
      </c>
      <c r="B129" s="413" t="s">
        <v>2</v>
      </c>
      <c r="C129" s="414"/>
      <c r="D129" s="414"/>
      <c r="E129" s="414"/>
      <c r="F129" s="415"/>
      <c r="G129" s="564">
        <v>7.9</v>
      </c>
      <c r="H129" s="568"/>
      <c r="I129" s="568"/>
      <c r="J129" s="568"/>
      <c r="K129" s="565"/>
      <c r="L129" s="422"/>
      <c r="M129" s="423"/>
      <c r="N129" s="423"/>
      <c r="O129" s="423"/>
      <c r="P129" s="424"/>
      <c r="Q129" s="477" t="s">
        <v>612</v>
      </c>
      <c r="R129" s="478"/>
      <c r="S129" s="478"/>
      <c r="T129" s="478"/>
      <c r="U129" s="478"/>
      <c r="V129" s="478"/>
      <c r="W129" s="466" t="s">
        <v>261</v>
      </c>
      <c r="X129" s="466"/>
      <c r="Y129" s="466"/>
      <c r="Z129" s="466"/>
      <c r="AA129" s="466"/>
      <c r="AB129" s="466"/>
      <c r="AC129" s="466"/>
      <c r="AD129" s="500" t="s">
        <v>238</v>
      </c>
      <c r="AE129" s="500"/>
      <c r="AF129" s="500"/>
      <c r="AG129" s="500"/>
      <c r="AH129" s="500"/>
      <c r="AI129" s="500"/>
      <c r="AJ129" s="448">
        <v>199890</v>
      </c>
      <c r="AK129" s="448"/>
      <c r="AL129" s="448"/>
      <c r="AM129" s="448"/>
      <c r="AN129" s="398">
        <f t="shared" si="3"/>
        <v>199890</v>
      </c>
      <c r="AO129" s="398"/>
      <c r="AP129" s="398"/>
      <c r="AQ129" s="398"/>
    </row>
    <row r="130" spans="1:43" ht="25.15" customHeight="1">
      <c r="A130" s="250">
        <v>46</v>
      </c>
      <c r="B130" s="444" t="s">
        <v>2</v>
      </c>
      <c r="C130" s="445"/>
      <c r="D130" s="445"/>
      <c r="E130" s="445"/>
      <c r="F130" s="493"/>
      <c r="G130" s="591">
        <v>11.8</v>
      </c>
      <c r="H130" s="592"/>
      <c r="I130" s="592"/>
      <c r="J130" s="592"/>
      <c r="K130" s="593"/>
      <c r="L130" s="425"/>
      <c r="M130" s="426"/>
      <c r="N130" s="426"/>
      <c r="O130" s="426"/>
      <c r="P130" s="427"/>
      <c r="Q130" s="480" t="s">
        <v>614</v>
      </c>
      <c r="R130" s="481"/>
      <c r="S130" s="481"/>
      <c r="T130" s="481"/>
      <c r="U130" s="481"/>
      <c r="V130" s="481"/>
      <c r="W130" s="529">
        <v>1290074</v>
      </c>
      <c r="X130" s="529"/>
      <c r="Y130" s="529"/>
      <c r="Z130" s="529"/>
      <c r="AA130" s="529"/>
      <c r="AB130" s="529"/>
      <c r="AC130" s="529"/>
      <c r="AD130" s="503" t="s">
        <v>242</v>
      </c>
      <c r="AE130" s="503"/>
      <c r="AF130" s="503"/>
      <c r="AG130" s="503"/>
      <c r="AH130" s="503"/>
      <c r="AI130" s="503"/>
      <c r="AJ130" s="528">
        <v>242280</v>
      </c>
      <c r="AK130" s="528"/>
      <c r="AL130" s="528"/>
      <c r="AM130" s="528"/>
      <c r="AN130" s="392">
        <f t="shared" si="3"/>
        <v>242280</v>
      </c>
      <c r="AO130" s="392"/>
      <c r="AP130" s="392"/>
      <c r="AQ130" s="392"/>
    </row>
    <row r="131" spans="1:43" ht="25.15" customHeight="1">
      <c r="A131" s="251">
        <v>47</v>
      </c>
      <c r="B131" s="393" t="s">
        <v>2</v>
      </c>
      <c r="C131" s="394"/>
      <c r="D131" s="394"/>
      <c r="E131" s="394"/>
      <c r="F131" s="494"/>
      <c r="G131" s="594">
        <v>3.9</v>
      </c>
      <c r="H131" s="595"/>
      <c r="I131" s="595"/>
      <c r="J131" s="595"/>
      <c r="K131" s="596"/>
      <c r="L131" s="471" t="s">
        <v>932</v>
      </c>
      <c r="M131" s="472"/>
      <c r="N131" s="472"/>
      <c r="O131" s="472"/>
      <c r="P131" s="473"/>
      <c r="Q131" s="483" t="s">
        <v>607</v>
      </c>
      <c r="R131" s="484"/>
      <c r="S131" s="484"/>
      <c r="T131" s="484"/>
      <c r="U131" s="484"/>
      <c r="V131" s="484"/>
      <c r="W131" s="586" t="s">
        <v>250</v>
      </c>
      <c r="X131" s="586"/>
      <c r="Y131" s="586"/>
      <c r="Z131" s="586"/>
      <c r="AA131" s="586"/>
      <c r="AB131" s="586"/>
      <c r="AC131" s="586"/>
      <c r="AD131" s="506" t="s">
        <v>230</v>
      </c>
      <c r="AE131" s="506"/>
      <c r="AF131" s="506"/>
      <c r="AG131" s="506"/>
      <c r="AH131" s="506"/>
      <c r="AI131" s="506"/>
      <c r="AJ131" s="598">
        <v>132410</v>
      </c>
      <c r="AK131" s="598"/>
      <c r="AL131" s="598"/>
      <c r="AM131" s="598"/>
      <c r="AN131" s="428">
        <f t="shared" si="3"/>
        <v>132410</v>
      </c>
      <c r="AO131" s="428"/>
      <c r="AP131" s="428"/>
      <c r="AQ131" s="428"/>
    </row>
    <row r="132" spans="1:43" ht="25.15" customHeight="1">
      <c r="A132" s="249">
        <v>48</v>
      </c>
      <c r="B132" s="413" t="s">
        <v>2</v>
      </c>
      <c r="C132" s="414"/>
      <c r="D132" s="414"/>
      <c r="E132" s="414"/>
      <c r="F132" s="415"/>
      <c r="G132" s="564">
        <v>5.9</v>
      </c>
      <c r="H132" s="568"/>
      <c r="I132" s="568"/>
      <c r="J132" s="568"/>
      <c r="K132" s="565"/>
      <c r="L132" s="422"/>
      <c r="M132" s="423"/>
      <c r="N132" s="423"/>
      <c r="O132" s="423"/>
      <c r="P132" s="424"/>
      <c r="Q132" s="477" t="s">
        <v>609</v>
      </c>
      <c r="R132" s="478"/>
      <c r="S132" s="478"/>
      <c r="T132" s="478"/>
      <c r="U132" s="478"/>
      <c r="V132" s="478"/>
      <c r="W132" s="466" t="s">
        <v>255</v>
      </c>
      <c r="X132" s="466"/>
      <c r="Y132" s="466"/>
      <c r="Z132" s="466"/>
      <c r="AA132" s="466"/>
      <c r="AB132" s="466"/>
      <c r="AC132" s="466"/>
      <c r="AD132" s="500" t="s">
        <v>234</v>
      </c>
      <c r="AE132" s="500"/>
      <c r="AF132" s="500"/>
      <c r="AG132" s="500"/>
      <c r="AH132" s="500"/>
      <c r="AI132" s="500"/>
      <c r="AJ132" s="448">
        <v>176850</v>
      </c>
      <c r="AK132" s="448"/>
      <c r="AL132" s="448"/>
      <c r="AM132" s="448"/>
      <c r="AN132" s="398">
        <f t="shared" si="3"/>
        <v>176850</v>
      </c>
      <c r="AO132" s="398"/>
      <c r="AP132" s="398"/>
      <c r="AQ132" s="398"/>
    </row>
    <row r="133" spans="1:43" ht="25.15" customHeight="1">
      <c r="A133" s="249">
        <v>49</v>
      </c>
      <c r="B133" s="413" t="s">
        <v>2</v>
      </c>
      <c r="C133" s="414"/>
      <c r="D133" s="414"/>
      <c r="E133" s="414"/>
      <c r="F133" s="415"/>
      <c r="G133" s="564">
        <v>6.5</v>
      </c>
      <c r="H133" s="568"/>
      <c r="I133" s="568"/>
      <c r="J133" s="568"/>
      <c r="K133" s="565"/>
      <c r="L133" s="422"/>
      <c r="M133" s="423"/>
      <c r="N133" s="423"/>
      <c r="O133" s="423"/>
      <c r="P133" s="424"/>
      <c r="Q133" s="477" t="s">
        <v>610</v>
      </c>
      <c r="R133" s="478"/>
      <c r="S133" s="478"/>
      <c r="T133" s="478"/>
      <c r="U133" s="478"/>
      <c r="V133" s="478"/>
      <c r="W133" s="466"/>
      <c r="X133" s="466"/>
      <c r="Y133" s="466"/>
      <c r="Z133" s="466"/>
      <c r="AA133" s="466"/>
      <c r="AB133" s="466"/>
      <c r="AC133" s="466"/>
      <c r="AD133" s="500" t="s">
        <v>775</v>
      </c>
      <c r="AE133" s="500"/>
      <c r="AF133" s="500"/>
      <c r="AG133" s="500"/>
      <c r="AH133" s="500"/>
      <c r="AI133" s="500"/>
      <c r="AJ133" s="448">
        <v>181840</v>
      </c>
      <c r="AK133" s="448"/>
      <c r="AL133" s="448"/>
      <c r="AM133" s="448"/>
      <c r="AN133" s="398">
        <f t="shared" si="3"/>
        <v>181840</v>
      </c>
      <c r="AO133" s="398"/>
      <c r="AP133" s="398"/>
      <c r="AQ133" s="398"/>
    </row>
    <row r="134" spans="1:43" ht="25.15" customHeight="1">
      <c r="A134" s="249">
        <v>50</v>
      </c>
      <c r="B134" s="413" t="s">
        <v>2</v>
      </c>
      <c r="C134" s="414"/>
      <c r="D134" s="414"/>
      <c r="E134" s="414"/>
      <c r="F134" s="415"/>
      <c r="G134" s="564">
        <v>7.9</v>
      </c>
      <c r="H134" s="568"/>
      <c r="I134" s="568"/>
      <c r="J134" s="568"/>
      <c r="K134" s="565"/>
      <c r="L134" s="422"/>
      <c r="M134" s="423"/>
      <c r="N134" s="423"/>
      <c r="O134" s="423"/>
      <c r="P134" s="424"/>
      <c r="Q134" s="477" t="s">
        <v>613</v>
      </c>
      <c r="R134" s="478"/>
      <c r="S134" s="478"/>
      <c r="T134" s="478"/>
      <c r="U134" s="478"/>
      <c r="V134" s="478"/>
      <c r="W134" s="466" t="s">
        <v>265</v>
      </c>
      <c r="X134" s="466"/>
      <c r="Y134" s="466"/>
      <c r="Z134" s="466"/>
      <c r="AA134" s="466"/>
      <c r="AB134" s="466"/>
      <c r="AC134" s="466"/>
      <c r="AD134" s="500" t="s">
        <v>241</v>
      </c>
      <c r="AE134" s="500"/>
      <c r="AF134" s="500"/>
      <c r="AG134" s="500"/>
      <c r="AH134" s="500"/>
      <c r="AI134" s="500"/>
      <c r="AJ134" s="448">
        <v>192820</v>
      </c>
      <c r="AK134" s="448"/>
      <c r="AL134" s="448"/>
      <c r="AM134" s="448"/>
      <c r="AN134" s="398">
        <f t="shared" si="3"/>
        <v>192820</v>
      </c>
      <c r="AO134" s="398"/>
      <c r="AP134" s="398"/>
      <c r="AQ134" s="398"/>
    </row>
    <row r="135" spans="1:43" ht="25.15" customHeight="1">
      <c r="A135" s="250">
        <v>51</v>
      </c>
      <c r="B135" s="444" t="s">
        <v>2</v>
      </c>
      <c r="C135" s="445"/>
      <c r="D135" s="445"/>
      <c r="E135" s="445"/>
      <c r="F135" s="493"/>
      <c r="G135" s="591">
        <v>11.8</v>
      </c>
      <c r="H135" s="592"/>
      <c r="I135" s="592"/>
      <c r="J135" s="592"/>
      <c r="K135" s="593"/>
      <c r="L135" s="425"/>
      <c r="M135" s="426"/>
      <c r="N135" s="426"/>
      <c r="O135" s="426"/>
      <c r="P135" s="427"/>
      <c r="Q135" s="480" t="s">
        <v>615</v>
      </c>
      <c r="R135" s="481"/>
      <c r="S135" s="481"/>
      <c r="T135" s="481"/>
      <c r="U135" s="481"/>
      <c r="V135" s="481"/>
      <c r="W135" s="585" t="s">
        <v>271</v>
      </c>
      <c r="X135" s="585"/>
      <c r="Y135" s="585"/>
      <c r="Z135" s="585"/>
      <c r="AA135" s="585"/>
      <c r="AB135" s="585"/>
      <c r="AC135" s="585"/>
      <c r="AD135" s="503" t="s">
        <v>235</v>
      </c>
      <c r="AE135" s="503"/>
      <c r="AF135" s="503"/>
      <c r="AG135" s="503"/>
      <c r="AH135" s="503"/>
      <c r="AI135" s="503"/>
      <c r="AJ135" s="528">
        <v>231660</v>
      </c>
      <c r="AK135" s="528"/>
      <c r="AL135" s="528"/>
      <c r="AM135" s="528"/>
      <c r="AN135" s="392">
        <f t="shared" si="3"/>
        <v>231660</v>
      </c>
      <c r="AO135" s="392"/>
      <c r="AP135" s="392"/>
      <c r="AQ135" s="392"/>
    </row>
    <row r="136" spans="1:43" ht="25.15" customHeight="1">
      <c r="A136" s="251">
        <v>52</v>
      </c>
      <c r="B136" s="393" t="s">
        <v>2</v>
      </c>
      <c r="C136" s="394"/>
      <c r="D136" s="394"/>
      <c r="E136" s="394"/>
      <c r="F136" s="494"/>
      <c r="G136" s="594">
        <v>3.9</v>
      </c>
      <c r="H136" s="595"/>
      <c r="I136" s="595"/>
      <c r="J136" s="595"/>
      <c r="K136" s="596"/>
      <c r="L136" s="471" t="s">
        <v>932</v>
      </c>
      <c r="M136" s="472"/>
      <c r="N136" s="472"/>
      <c r="O136" s="472"/>
      <c r="P136" s="473"/>
      <c r="Q136" s="483" t="s">
        <v>598</v>
      </c>
      <c r="R136" s="484"/>
      <c r="S136" s="484"/>
      <c r="T136" s="484"/>
      <c r="U136" s="484"/>
      <c r="V136" s="484"/>
      <c r="W136" s="586" t="s">
        <v>246</v>
      </c>
      <c r="X136" s="586"/>
      <c r="Y136" s="586"/>
      <c r="Z136" s="586"/>
      <c r="AA136" s="586"/>
      <c r="AB136" s="586"/>
      <c r="AC136" s="586"/>
      <c r="AD136" s="506" t="s">
        <v>228</v>
      </c>
      <c r="AE136" s="506"/>
      <c r="AF136" s="506"/>
      <c r="AG136" s="506"/>
      <c r="AH136" s="506"/>
      <c r="AI136" s="506"/>
      <c r="AJ136" s="598">
        <v>137070</v>
      </c>
      <c r="AK136" s="598"/>
      <c r="AL136" s="598"/>
      <c r="AM136" s="598"/>
      <c r="AN136" s="428">
        <f t="shared" si="3"/>
        <v>137070</v>
      </c>
      <c r="AO136" s="428"/>
      <c r="AP136" s="428"/>
      <c r="AQ136" s="428"/>
    </row>
    <row r="137" spans="1:43" ht="25.15" customHeight="1">
      <c r="A137" s="249">
        <v>53</v>
      </c>
      <c r="B137" s="413" t="s">
        <v>2</v>
      </c>
      <c r="C137" s="414"/>
      <c r="D137" s="414"/>
      <c r="E137" s="414"/>
      <c r="F137" s="415"/>
      <c r="G137" s="564">
        <v>5.9</v>
      </c>
      <c r="H137" s="568"/>
      <c r="I137" s="568"/>
      <c r="J137" s="568"/>
      <c r="K137" s="565"/>
      <c r="L137" s="422"/>
      <c r="M137" s="423"/>
      <c r="N137" s="423"/>
      <c r="O137" s="423"/>
      <c r="P137" s="424"/>
      <c r="Q137" s="477" t="s">
        <v>608</v>
      </c>
      <c r="R137" s="478"/>
      <c r="S137" s="478"/>
      <c r="T137" s="478"/>
      <c r="U137" s="478"/>
      <c r="V137" s="478"/>
      <c r="W137" s="466" t="s">
        <v>253</v>
      </c>
      <c r="X137" s="466"/>
      <c r="Y137" s="466"/>
      <c r="Z137" s="466"/>
      <c r="AA137" s="466"/>
      <c r="AB137" s="466"/>
      <c r="AC137" s="466"/>
      <c r="AD137" s="500" t="s">
        <v>232</v>
      </c>
      <c r="AE137" s="500"/>
      <c r="AF137" s="500"/>
      <c r="AG137" s="500"/>
      <c r="AH137" s="500"/>
      <c r="AI137" s="500"/>
      <c r="AJ137" s="448">
        <v>182970</v>
      </c>
      <c r="AK137" s="448"/>
      <c r="AL137" s="448"/>
      <c r="AM137" s="448"/>
      <c r="AN137" s="398">
        <f t="shared" si="3"/>
        <v>182970</v>
      </c>
      <c r="AO137" s="398"/>
      <c r="AP137" s="398"/>
      <c r="AQ137" s="398"/>
    </row>
    <row r="138" spans="1:43" ht="25.15" customHeight="1">
      <c r="A138" s="249">
        <v>54</v>
      </c>
      <c r="B138" s="413" t="s">
        <v>2</v>
      </c>
      <c r="C138" s="414"/>
      <c r="D138" s="414"/>
      <c r="E138" s="414"/>
      <c r="F138" s="415"/>
      <c r="G138" s="477">
        <v>6.5</v>
      </c>
      <c r="H138" s="478"/>
      <c r="I138" s="478"/>
      <c r="J138" s="478"/>
      <c r="K138" s="479"/>
      <c r="L138" s="422"/>
      <c r="M138" s="423"/>
      <c r="N138" s="423"/>
      <c r="O138" s="423"/>
      <c r="P138" s="424"/>
      <c r="Q138" s="477" t="s">
        <v>611</v>
      </c>
      <c r="R138" s="478"/>
      <c r="S138" s="478"/>
      <c r="T138" s="478"/>
      <c r="U138" s="478"/>
      <c r="V138" s="478"/>
      <c r="W138" s="466"/>
      <c r="X138" s="466"/>
      <c r="Y138" s="466"/>
      <c r="Z138" s="466"/>
      <c r="AA138" s="466"/>
      <c r="AB138" s="466"/>
      <c r="AC138" s="466"/>
      <c r="AD138" s="500" t="s">
        <v>776</v>
      </c>
      <c r="AE138" s="500"/>
      <c r="AF138" s="500"/>
      <c r="AG138" s="500"/>
      <c r="AH138" s="500"/>
      <c r="AI138" s="500"/>
      <c r="AJ138" s="448">
        <v>187960</v>
      </c>
      <c r="AK138" s="448"/>
      <c r="AL138" s="448"/>
      <c r="AM138" s="448"/>
      <c r="AN138" s="398">
        <f t="shared" si="3"/>
        <v>187960</v>
      </c>
      <c r="AO138" s="398"/>
      <c r="AP138" s="398"/>
      <c r="AQ138" s="398"/>
    </row>
    <row r="139" spans="1:43" ht="25.15" customHeight="1">
      <c r="A139" s="255">
        <v>55</v>
      </c>
      <c r="B139" s="413" t="s">
        <v>2</v>
      </c>
      <c r="C139" s="414"/>
      <c r="D139" s="414"/>
      <c r="E139" s="414"/>
      <c r="F139" s="415"/>
      <c r="G139" s="477">
        <v>7.9</v>
      </c>
      <c r="H139" s="478"/>
      <c r="I139" s="478"/>
      <c r="J139" s="478"/>
      <c r="K139" s="479"/>
      <c r="L139" s="422"/>
      <c r="M139" s="423"/>
      <c r="N139" s="423"/>
      <c r="O139" s="423"/>
      <c r="P139" s="424"/>
      <c r="Q139" s="477" t="s">
        <v>612</v>
      </c>
      <c r="R139" s="478"/>
      <c r="S139" s="478"/>
      <c r="T139" s="478"/>
      <c r="U139" s="478"/>
      <c r="V139" s="478"/>
      <c r="W139" s="466" t="s">
        <v>262</v>
      </c>
      <c r="X139" s="466"/>
      <c r="Y139" s="466"/>
      <c r="Z139" s="466"/>
      <c r="AA139" s="466"/>
      <c r="AB139" s="466"/>
      <c r="AC139" s="466"/>
      <c r="AD139" s="500" t="s">
        <v>239</v>
      </c>
      <c r="AE139" s="500"/>
      <c r="AF139" s="500"/>
      <c r="AG139" s="500"/>
      <c r="AH139" s="500"/>
      <c r="AI139" s="500"/>
      <c r="AJ139" s="448">
        <v>198940</v>
      </c>
      <c r="AK139" s="448"/>
      <c r="AL139" s="448"/>
      <c r="AM139" s="448"/>
      <c r="AN139" s="600">
        <f t="shared" si="3"/>
        <v>198940</v>
      </c>
      <c r="AO139" s="600"/>
      <c r="AP139" s="600"/>
      <c r="AQ139" s="600"/>
    </row>
    <row r="140" spans="1:43" ht="25.15" customHeight="1">
      <c r="A140" s="250">
        <v>56</v>
      </c>
      <c r="B140" s="444" t="s">
        <v>2</v>
      </c>
      <c r="C140" s="445"/>
      <c r="D140" s="445"/>
      <c r="E140" s="445"/>
      <c r="F140" s="493"/>
      <c r="G140" s="480">
        <v>11.8</v>
      </c>
      <c r="H140" s="481"/>
      <c r="I140" s="481"/>
      <c r="J140" s="481"/>
      <c r="K140" s="482"/>
      <c r="L140" s="425"/>
      <c r="M140" s="426"/>
      <c r="N140" s="426"/>
      <c r="O140" s="426"/>
      <c r="P140" s="427"/>
      <c r="Q140" s="480" t="s">
        <v>614</v>
      </c>
      <c r="R140" s="481"/>
      <c r="S140" s="481"/>
      <c r="T140" s="481"/>
      <c r="U140" s="481"/>
      <c r="V140" s="481"/>
      <c r="W140" s="585" t="s">
        <v>268</v>
      </c>
      <c r="X140" s="585"/>
      <c r="Y140" s="585"/>
      <c r="Z140" s="585"/>
      <c r="AA140" s="585"/>
      <c r="AB140" s="585"/>
      <c r="AC140" s="585"/>
      <c r="AD140" s="503" t="s">
        <v>237</v>
      </c>
      <c r="AE140" s="503"/>
      <c r="AF140" s="503"/>
      <c r="AG140" s="503"/>
      <c r="AH140" s="503"/>
      <c r="AI140" s="503"/>
      <c r="AJ140" s="528">
        <v>240860</v>
      </c>
      <c r="AK140" s="528"/>
      <c r="AL140" s="528"/>
      <c r="AM140" s="528"/>
      <c r="AN140" s="392">
        <f t="shared" si="3"/>
        <v>240860</v>
      </c>
      <c r="AO140" s="392"/>
      <c r="AP140" s="392"/>
      <c r="AQ140" s="392"/>
    </row>
    <row r="141" spans="1:43" ht="17.45" customHeight="1">
      <c r="A141" s="254" t="s">
        <v>807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1:43" ht="25.15" customHeight="1">
      <c r="A142" s="249">
        <v>57</v>
      </c>
      <c r="B142" s="413" t="s">
        <v>2</v>
      </c>
      <c r="C142" s="414"/>
      <c r="D142" s="414"/>
      <c r="E142" s="414"/>
      <c r="F142" s="415"/>
      <c r="G142" s="477">
        <v>4.0999999999999996</v>
      </c>
      <c r="H142" s="478"/>
      <c r="I142" s="478"/>
      <c r="J142" s="478"/>
      <c r="K142" s="479"/>
      <c r="L142" s="588" t="s">
        <v>827</v>
      </c>
      <c r="M142" s="588"/>
      <c r="N142" s="588"/>
      <c r="O142" s="588"/>
      <c r="P142" s="588"/>
      <c r="Q142" s="588" t="s">
        <v>621</v>
      </c>
      <c r="R142" s="588"/>
      <c r="S142" s="588"/>
      <c r="T142" s="588"/>
      <c r="U142" s="588"/>
      <c r="V142" s="588"/>
      <c r="W142" s="466" t="s">
        <v>277</v>
      </c>
      <c r="X142" s="466"/>
      <c r="Y142" s="466"/>
      <c r="Z142" s="466"/>
      <c r="AA142" s="466"/>
      <c r="AB142" s="466"/>
      <c r="AC142" s="466"/>
      <c r="AD142" s="500" t="s">
        <v>69</v>
      </c>
      <c r="AE142" s="500"/>
      <c r="AF142" s="500"/>
      <c r="AG142" s="500"/>
      <c r="AH142" s="500"/>
      <c r="AI142" s="500"/>
      <c r="AJ142" s="448">
        <v>99000</v>
      </c>
      <c r="AK142" s="448"/>
      <c r="AL142" s="448"/>
      <c r="AM142" s="448"/>
      <c r="AN142" s="398">
        <f t="shared" si="3"/>
        <v>99000</v>
      </c>
      <c r="AO142" s="398"/>
      <c r="AP142" s="398"/>
      <c r="AQ142" s="398"/>
    </row>
    <row r="143" spans="1:43" ht="25.15" customHeight="1">
      <c r="A143" s="251">
        <v>58</v>
      </c>
      <c r="B143" s="413" t="s">
        <v>2</v>
      </c>
      <c r="C143" s="414"/>
      <c r="D143" s="414"/>
      <c r="E143" s="414"/>
      <c r="F143" s="415"/>
      <c r="G143" s="477">
        <v>6.1</v>
      </c>
      <c r="H143" s="478"/>
      <c r="I143" s="478"/>
      <c r="J143" s="478"/>
      <c r="K143" s="479"/>
      <c r="L143" s="588"/>
      <c r="M143" s="588"/>
      <c r="N143" s="588"/>
      <c r="O143" s="588"/>
      <c r="P143" s="588"/>
      <c r="Q143" s="588" t="s">
        <v>622</v>
      </c>
      <c r="R143" s="588"/>
      <c r="S143" s="588"/>
      <c r="T143" s="588"/>
      <c r="U143" s="588"/>
      <c r="V143" s="588"/>
      <c r="W143" s="466" t="s">
        <v>278</v>
      </c>
      <c r="X143" s="466"/>
      <c r="Y143" s="466"/>
      <c r="Z143" s="466"/>
      <c r="AA143" s="466"/>
      <c r="AB143" s="466"/>
      <c r="AC143" s="466"/>
      <c r="AD143" s="500" t="s">
        <v>70</v>
      </c>
      <c r="AE143" s="500"/>
      <c r="AF143" s="500"/>
      <c r="AG143" s="500"/>
      <c r="AH143" s="500"/>
      <c r="AI143" s="500"/>
      <c r="AJ143" s="448">
        <v>128940</v>
      </c>
      <c r="AK143" s="448"/>
      <c r="AL143" s="448"/>
      <c r="AM143" s="448"/>
      <c r="AN143" s="428">
        <f t="shared" si="3"/>
        <v>128940</v>
      </c>
      <c r="AO143" s="428"/>
      <c r="AP143" s="428"/>
      <c r="AQ143" s="428"/>
    </row>
    <row r="144" spans="1:43" ht="25.15" customHeight="1">
      <c r="A144" s="249">
        <v>59</v>
      </c>
      <c r="B144" s="413" t="s">
        <v>2</v>
      </c>
      <c r="C144" s="414"/>
      <c r="D144" s="414"/>
      <c r="E144" s="414"/>
      <c r="F144" s="415"/>
      <c r="G144" s="564">
        <v>7.2</v>
      </c>
      <c r="H144" s="568"/>
      <c r="I144" s="568"/>
      <c r="J144" s="568"/>
      <c r="K144" s="565"/>
      <c r="L144" s="588"/>
      <c r="M144" s="588"/>
      <c r="N144" s="588"/>
      <c r="O144" s="588"/>
      <c r="P144" s="588"/>
      <c r="Q144" s="588" t="s">
        <v>623</v>
      </c>
      <c r="R144" s="588"/>
      <c r="S144" s="588"/>
      <c r="T144" s="588"/>
      <c r="U144" s="588"/>
      <c r="V144" s="588"/>
      <c r="W144" s="466" t="s">
        <v>279</v>
      </c>
      <c r="X144" s="466"/>
      <c r="Y144" s="466"/>
      <c r="Z144" s="466"/>
      <c r="AA144" s="466"/>
      <c r="AB144" s="466"/>
      <c r="AC144" s="466"/>
      <c r="AD144" s="500" t="s">
        <v>71</v>
      </c>
      <c r="AE144" s="500"/>
      <c r="AF144" s="500"/>
      <c r="AG144" s="500"/>
      <c r="AH144" s="500"/>
      <c r="AI144" s="500"/>
      <c r="AJ144" s="448">
        <v>135520</v>
      </c>
      <c r="AK144" s="448"/>
      <c r="AL144" s="448"/>
      <c r="AM144" s="448"/>
      <c r="AN144" s="398">
        <f t="shared" si="3"/>
        <v>135520</v>
      </c>
      <c r="AO144" s="398"/>
      <c r="AP144" s="398"/>
      <c r="AQ144" s="398"/>
    </row>
    <row r="145" spans="1:43" ht="25.15" customHeight="1">
      <c r="A145" s="249">
        <v>60</v>
      </c>
      <c r="B145" s="413" t="s">
        <v>2</v>
      </c>
      <c r="C145" s="414"/>
      <c r="D145" s="414"/>
      <c r="E145" s="414"/>
      <c r="F145" s="415"/>
      <c r="G145" s="564">
        <v>8.1</v>
      </c>
      <c r="H145" s="568"/>
      <c r="I145" s="568"/>
      <c r="J145" s="568"/>
      <c r="K145" s="565"/>
      <c r="L145" s="588"/>
      <c r="M145" s="588"/>
      <c r="N145" s="588"/>
      <c r="O145" s="588"/>
      <c r="P145" s="588"/>
      <c r="Q145" s="588" t="s">
        <v>624</v>
      </c>
      <c r="R145" s="588"/>
      <c r="S145" s="588"/>
      <c r="T145" s="588"/>
      <c r="U145" s="588"/>
      <c r="V145" s="588"/>
      <c r="W145" s="466" t="s">
        <v>280</v>
      </c>
      <c r="X145" s="466"/>
      <c r="Y145" s="466"/>
      <c r="Z145" s="466"/>
      <c r="AA145" s="466"/>
      <c r="AB145" s="466"/>
      <c r="AC145" s="466"/>
      <c r="AD145" s="500" t="s">
        <v>72</v>
      </c>
      <c r="AE145" s="500"/>
      <c r="AF145" s="500"/>
      <c r="AG145" s="500"/>
      <c r="AH145" s="500"/>
      <c r="AI145" s="500"/>
      <c r="AJ145" s="448">
        <v>145930</v>
      </c>
      <c r="AK145" s="448"/>
      <c r="AL145" s="448"/>
      <c r="AM145" s="448"/>
      <c r="AN145" s="398">
        <f t="shared" si="3"/>
        <v>145930</v>
      </c>
      <c r="AO145" s="398"/>
      <c r="AP145" s="398"/>
      <c r="AQ145" s="398"/>
    </row>
    <row r="146" spans="1:43" ht="25.15" customHeight="1">
      <c r="A146" s="250">
        <v>61</v>
      </c>
      <c r="B146" s="444" t="s">
        <v>2</v>
      </c>
      <c r="C146" s="445"/>
      <c r="D146" s="445"/>
      <c r="E146" s="445"/>
      <c r="F146" s="493"/>
      <c r="G146" s="591">
        <v>12.2</v>
      </c>
      <c r="H146" s="592"/>
      <c r="I146" s="592"/>
      <c r="J146" s="592"/>
      <c r="K146" s="593"/>
      <c r="L146" s="589"/>
      <c r="M146" s="589"/>
      <c r="N146" s="589"/>
      <c r="O146" s="589"/>
      <c r="P146" s="589"/>
      <c r="Q146" s="589" t="s">
        <v>625</v>
      </c>
      <c r="R146" s="589"/>
      <c r="S146" s="589"/>
      <c r="T146" s="589"/>
      <c r="U146" s="589"/>
      <c r="V146" s="589"/>
      <c r="W146" s="585" t="s">
        <v>281</v>
      </c>
      <c r="X146" s="585"/>
      <c r="Y146" s="585"/>
      <c r="Z146" s="585"/>
      <c r="AA146" s="585"/>
      <c r="AB146" s="585"/>
      <c r="AC146" s="585"/>
      <c r="AD146" s="503" t="s">
        <v>73</v>
      </c>
      <c r="AE146" s="503"/>
      <c r="AF146" s="503"/>
      <c r="AG146" s="503"/>
      <c r="AH146" s="503"/>
      <c r="AI146" s="503"/>
      <c r="AJ146" s="528">
        <v>197450</v>
      </c>
      <c r="AK146" s="528"/>
      <c r="AL146" s="528"/>
      <c r="AM146" s="528"/>
      <c r="AN146" s="392">
        <f t="shared" si="3"/>
        <v>197450</v>
      </c>
      <c r="AO146" s="392"/>
      <c r="AP146" s="392"/>
      <c r="AQ146" s="392"/>
    </row>
    <row r="147" spans="1:43" ht="25.15" customHeight="1">
      <c r="A147" s="251">
        <v>62</v>
      </c>
      <c r="B147" s="393" t="s">
        <v>2</v>
      </c>
      <c r="C147" s="394"/>
      <c r="D147" s="394"/>
      <c r="E147" s="394"/>
      <c r="F147" s="494"/>
      <c r="G147" s="594">
        <v>4.0999999999999996</v>
      </c>
      <c r="H147" s="595"/>
      <c r="I147" s="595"/>
      <c r="J147" s="595"/>
      <c r="K147" s="596"/>
      <c r="L147" s="587" t="s">
        <v>827</v>
      </c>
      <c r="M147" s="587"/>
      <c r="N147" s="587"/>
      <c r="O147" s="587"/>
      <c r="P147" s="587"/>
      <c r="Q147" s="587" t="s">
        <v>617</v>
      </c>
      <c r="R147" s="587"/>
      <c r="S147" s="587"/>
      <c r="T147" s="587"/>
      <c r="U147" s="587"/>
      <c r="V147" s="587"/>
      <c r="W147" s="586" t="s">
        <v>272</v>
      </c>
      <c r="X147" s="586"/>
      <c r="Y147" s="586"/>
      <c r="Z147" s="586"/>
      <c r="AA147" s="586"/>
      <c r="AB147" s="586"/>
      <c r="AC147" s="586"/>
      <c r="AD147" s="506" t="s">
        <v>64</v>
      </c>
      <c r="AE147" s="506"/>
      <c r="AF147" s="506"/>
      <c r="AG147" s="506"/>
      <c r="AH147" s="506"/>
      <c r="AI147" s="506"/>
      <c r="AJ147" s="598">
        <v>102060</v>
      </c>
      <c r="AK147" s="598"/>
      <c r="AL147" s="598"/>
      <c r="AM147" s="598"/>
      <c r="AN147" s="428">
        <f t="shared" si="3"/>
        <v>102060</v>
      </c>
      <c r="AO147" s="428"/>
      <c r="AP147" s="428"/>
      <c r="AQ147" s="428"/>
    </row>
    <row r="148" spans="1:43" ht="25.15" customHeight="1">
      <c r="A148" s="249">
        <v>63</v>
      </c>
      <c r="B148" s="413" t="s">
        <v>2</v>
      </c>
      <c r="C148" s="414"/>
      <c r="D148" s="414"/>
      <c r="E148" s="414"/>
      <c r="F148" s="415"/>
      <c r="G148" s="564">
        <v>6.1</v>
      </c>
      <c r="H148" s="568"/>
      <c r="I148" s="568"/>
      <c r="J148" s="568"/>
      <c r="K148" s="565"/>
      <c r="L148" s="588"/>
      <c r="M148" s="588"/>
      <c r="N148" s="588"/>
      <c r="O148" s="588"/>
      <c r="P148" s="588"/>
      <c r="Q148" s="588" t="s">
        <v>618</v>
      </c>
      <c r="R148" s="588"/>
      <c r="S148" s="588"/>
      <c r="T148" s="588"/>
      <c r="U148" s="588"/>
      <c r="V148" s="588"/>
      <c r="W148" s="466" t="s">
        <v>273</v>
      </c>
      <c r="X148" s="466"/>
      <c r="Y148" s="466"/>
      <c r="Z148" s="466"/>
      <c r="AA148" s="466"/>
      <c r="AB148" s="466"/>
      <c r="AC148" s="466"/>
      <c r="AD148" s="500" t="s">
        <v>65</v>
      </c>
      <c r="AE148" s="500"/>
      <c r="AF148" s="500"/>
      <c r="AG148" s="500"/>
      <c r="AH148" s="500"/>
      <c r="AI148" s="500"/>
      <c r="AJ148" s="448">
        <v>133240</v>
      </c>
      <c r="AK148" s="448"/>
      <c r="AL148" s="448"/>
      <c r="AM148" s="448"/>
      <c r="AN148" s="398">
        <f t="shared" si="3"/>
        <v>133240</v>
      </c>
      <c r="AO148" s="398"/>
      <c r="AP148" s="398"/>
      <c r="AQ148" s="398"/>
    </row>
    <row r="149" spans="1:43" ht="25.15" customHeight="1">
      <c r="A149" s="249">
        <v>64</v>
      </c>
      <c r="B149" s="413" t="s">
        <v>2</v>
      </c>
      <c r="C149" s="414"/>
      <c r="D149" s="414"/>
      <c r="E149" s="414"/>
      <c r="F149" s="415"/>
      <c r="G149" s="564">
        <v>7.2</v>
      </c>
      <c r="H149" s="568"/>
      <c r="I149" s="568"/>
      <c r="J149" s="568"/>
      <c r="K149" s="565"/>
      <c r="L149" s="588"/>
      <c r="M149" s="588"/>
      <c r="N149" s="588"/>
      <c r="O149" s="588"/>
      <c r="P149" s="588"/>
      <c r="Q149" s="588" t="s">
        <v>619</v>
      </c>
      <c r="R149" s="588"/>
      <c r="S149" s="588"/>
      <c r="T149" s="588"/>
      <c r="U149" s="588"/>
      <c r="V149" s="588"/>
      <c r="W149" s="466" t="s">
        <v>274</v>
      </c>
      <c r="X149" s="466"/>
      <c r="Y149" s="466"/>
      <c r="Z149" s="466"/>
      <c r="AA149" s="466"/>
      <c r="AB149" s="466"/>
      <c r="AC149" s="466"/>
      <c r="AD149" s="500" t="s">
        <v>66</v>
      </c>
      <c r="AE149" s="500"/>
      <c r="AF149" s="500"/>
      <c r="AG149" s="500"/>
      <c r="AH149" s="500"/>
      <c r="AI149" s="500"/>
      <c r="AJ149" s="448">
        <v>140510</v>
      </c>
      <c r="AK149" s="448"/>
      <c r="AL149" s="448"/>
      <c r="AM149" s="448"/>
      <c r="AN149" s="398">
        <f t="shared" si="3"/>
        <v>140510</v>
      </c>
      <c r="AO149" s="398"/>
      <c r="AP149" s="398"/>
      <c r="AQ149" s="398"/>
    </row>
    <row r="150" spans="1:43" ht="25.15" customHeight="1">
      <c r="A150" s="249">
        <v>65</v>
      </c>
      <c r="B150" s="413" t="s">
        <v>2</v>
      </c>
      <c r="C150" s="414"/>
      <c r="D150" s="414"/>
      <c r="E150" s="414"/>
      <c r="F150" s="415"/>
      <c r="G150" s="564">
        <v>8.1</v>
      </c>
      <c r="H150" s="568"/>
      <c r="I150" s="568"/>
      <c r="J150" s="568"/>
      <c r="K150" s="565"/>
      <c r="L150" s="588"/>
      <c r="M150" s="588"/>
      <c r="N150" s="588"/>
      <c r="O150" s="588"/>
      <c r="P150" s="588"/>
      <c r="Q150" s="588" t="s">
        <v>620</v>
      </c>
      <c r="R150" s="588"/>
      <c r="S150" s="588"/>
      <c r="T150" s="588"/>
      <c r="U150" s="588"/>
      <c r="V150" s="588"/>
      <c r="W150" s="466" t="s">
        <v>275</v>
      </c>
      <c r="X150" s="466"/>
      <c r="Y150" s="466"/>
      <c r="Z150" s="466"/>
      <c r="AA150" s="466"/>
      <c r="AB150" s="466"/>
      <c r="AC150" s="466"/>
      <c r="AD150" s="500" t="s">
        <v>67</v>
      </c>
      <c r="AE150" s="500"/>
      <c r="AF150" s="500"/>
      <c r="AG150" s="500"/>
      <c r="AH150" s="500"/>
      <c r="AI150" s="500"/>
      <c r="AJ150" s="448">
        <v>151500</v>
      </c>
      <c r="AK150" s="448"/>
      <c r="AL150" s="448"/>
      <c r="AM150" s="448"/>
      <c r="AN150" s="398">
        <f t="shared" si="3"/>
        <v>151500</v>
      </c>
      <c r="AO150" s="398"/>
      <c r="AP150" s="398"/>
      <c r="AQ150" s="398"/>
    </row>
    <row r="151" spans="1:43" ht="25.15" customHeight="1">
      <c r="A151" s="250">
        <v>66</v>
      </c>
      <c r="B151" s="444" t="s">
        <v>2</v>
      </c>
      <c r="C151" s="445"/>
      <c r="D151" s="445"/>
      <c r="E151" s="445"/>
      <c r="F151" s="493"/>
      <c r="G151" s="591">
        <v>12.2</v>
      </c>
      <c r="H151" s="592"/>
      <c r="I151" s="592"/>
      <c r="J151" s="592"/>
      <c r="K151" s="593"/>
      <c r="L151" s="589"/>
      <c r="M151" s="589"/>
      <c r="N151" s="589"/>
      <c r="O151" s="589"/>
      <c r="P151" s="589"/>
      <c r="Q151" s="589" t="s">
        <v>616</v>
      </c>
      <c r="R151" s="589"/>
      <c r="S151" s="589"/>
      <c r="T151" s="589"/>
      <c r="U151" s="589"/>
      <c r="V151" s="589"/>
      <c r="W151" s="585" t="s">
        <v>276</v>
      </c>
      <c r="X151" s="585"/>
      <c r="Y151" s="585"/>
      <c r="Z151" s="585"/>
      <c r="AA151" s="585"/>
      <c r="AB151" s="585"/>
      <c r="AC151" s="585"/>
      <c r="AD151" s="503" t="s">
        <v>68</v>
      </c>
      <c r="AE151" s="503"/>
      <c r="AF151" s="503"/>
      <c r="AG151" s="503"/>
      <c r="AH151" s="503"/>
      <c r="AI151" s="503"/>
      <c r="AJ151" s="528">
        <v>205390</v>
      </c>
      <c r="AK151" s="528"/>
      <c r="AL151" s="528"/>
      <c r="AM151" s="528"/>
      <c r="AN151" s="392">
        <f t="shared" si="3"/>
        <v>205390</v>
      </c>
      <c r="AO151" s="392"/>
      <c r="AP151" s="392"/>
      <c r="AQ151" s="392"/>
    </row>
    <row r="152" spans="1:43" ht="25.15" customHeight="1">
      <c r="A152" s="251">
        <v>67</v>
      </c>
      <c r="B152" s="393" t="s">
        <v>2</v>
      </c>
      <c r="C152" s="394"/>
      <c r="D152" s="394"/>
      <c r="E152" s="394"/>
      <c r="F152" s="494"/>
      <c r="G152" s="594">
        <v>4.0999999999999996</v>
      </c>
      <c r="H152" s="595"/>
      <c r="I152" s="595"/>
      <c r="J152" s="595"/>
      <c r="K152" s="596"/>
      <c r="L152" s="587" t="s">
        <v>827</v>
      </c>
      <c r="M152" s="587"/>
      <c r="N152" s="587"/>
      <c r="O152" s="587"/>
      <c r="P152" s="587"/>
      <c r="Q152" s="587" t="s">
        <v>621</v>
      </c>
      <c r="R152" s="587"/>
      <c r="S152" s="587"/>
      <c r="T152" s="587"/>
      <c r="U152" s="587"/>
      <c r="V152" s="587"/>
      <c r="W152" s="586"/>
      <c r="X152" s="586"/>
      <c r="Y152" s="586"/>
      <c r="Z152" s="586"/>
      <c r="AA152" s="586"/>
      <c r="AB152" s="586"/>
      <c r="AC152" s="586"/>
      <c r="AD152" s="506" t="s">
        <v>777</v>
      </c>
      <c r="AE152" s="506"/>
      <c r="AF152" s="506"/>
      <c r="AG152" s="506"/>
      <c r="AH152" s="506"/>
      <c r="AI152" s="506"/>
      <c r="AJ152" s="598">
        <v>99000</v>
      </c>
      <c r="AK152" s="598"/>
      <c r="AL152" s="598"/>
      <c r="AM152" s="598"/>
      <c r="AN152" s="428">
        <f t="shared" ref="AN152:AN161" si="5">ROUND(AJ152/100*(100-$AN$80),2)</f>
        <v>99000</v>
      </c>
      <c r="AO152" s="428"/>
      <c r="AP152" s="428"/>
      <c r="AQ152" s="428"/>
    </row>
    <row r="153" spans="1:43" ht="25.15" customHeight="1">
      <c r="A153" s="249">
        <v>68</v>
      </c>
      <c r="B153" s="413" t="s">
        <v>2</v>
      </c>
      <c r="C153" s="414"/>
      <c r="D153" s="414"/>
      <c r="E153" s="414"/>
      <c r="F153" s="415"/>
      <c r="G153" s="564">
        <v>6.1</v>
      </c>
      <c r="H153" s="568"/>
      <c r="I153" s="568"/>
      <c r="J153" s="568"/>
      <c r="K153" s="565"/>
      <c r="L153" s="588"/>
      <c r="M153" s="588"/>
      <c r="N153" s="588"/>
      <c r="O153" s="588"/>
      <c r="P153" s="588"/>
      <c r="Q153" s="588" t="s">
        <v>622</v>
      </c>
      <c r="R153" s="588"/>
      <c r="S153" s="588"/>
      <c r="T153" s="588"/>
      <c r="U153" s="588"/>
      <c r="V153" s="588"/>
      <c r="W153" s="466"/>
      <c r="X153" s="466"/>
      <c r="Y153" s="466"/>
      <c r="Z153" s="466"/>
      <c r="AA153" s="466"/>
      <c r="AB153" s="466"/>
      <c r="AC153" s="466"/>
      <c r="AD153" s="500" t="s">
        <v>778</v>
      </c>
      <c r="AE153" s="500"/>
      <c r="AF153" s="500"/>
      <c r="AG153" s="500"/>
      <c r="AH153" s="500"/>
      <c r="AI153" s="500"/>
      <c r="AJ153" s="448">
        <v>128940</v>
      </c>
      <c r="AK153" s="448"/>
      <c r="AL153" s="448"/>
      <c r="AM153" s="448"/>
      <c r="AN153" s="398">
        <f t="shared" si="5"/>
        <v>128940</v>
      </c>
      <c r="AO153" s="398"/>
      <c r="AP153" s="398"/>
      <c r="AQ153" s="398"/>
    </row>
    <row r="154" spans="1:43" ht="25.15" customHeight="1">
      <c r="A154" s="249">
        <v>69</v>
      </c>
      <c r="B154" s="413" t="s">
        <v>2</v>
      </c>
      <c r="C154" s="414"/>
      <c r="D154" s="414"/>
      <c r="E154" s="414"/>
      <c r="F154" s="415"/>
      <c r="G154" s="564">
        <v>7.2</v>
      </c>
      <c r="H154" s="568"/>
      <c r="I154" s="568"/>
      <c r="J154" s="568"/>
      <c r="K154" s="565"/>
      <c r="L154" s="588"/>
      <c r="M154" s="588"/>
      <c r="N154" s="588"/>
      <c r="O154" s="588"/>
      <c r="P154" s="588"/>
      <c r="Q154" s="588" t="s">
        <v>623</v>
      </c>
      <c r="R154" s="588"/>
      <c r="S154" s="588"/>
      <c r="T154" s="588"/>
      <c r="U154" s="588"/>
      <c r="V154" s="588"/>
      <c r="W154" s="466"/>
      <c r="X154" s="466"/>
      <c r="Y154" s="466"/>
      <c r="Z154" s="466"/>
      <c r="AA154" s="466"/>
      <c r="AB154" s="466"/>
      <c r="AC154" s="466"/>
      <c r="AD154" s="500" t="s">
        <v>779</v>
      </c>
      <c r="AE154" s="500"/>
      <c r="AF154" s="500"/>
      <c r="AG154" s="500"/>
      <c r="AH154" s="500"/>
      <c r="AI154" s="500"/>
      <c r="AJ154" s="448">
        <v>135520</v>
      </c>
      <c r="AK154" s="448"/>
      <c r="AL154" s="448"/>
      <c r="AM154" s="448"/>
      <c r="AN154" s="398">
        <f t="shared" si="5"/>
        <v>135520</v>
      </c>
      <c r="AO154" s="398"/>
      <c r="AP154" s="398"/>
      <c r="AQ154" s="398"/>
    </row>
    <row r="155" spans="1:43" ht="25.15" customHeight="1">
      <c r="A155" s="249">
        <v>70</v>
      </c>
      <c r="B155" s="413" t="s">
        <v>2</v>
      </c>
      <c r="C155" s="414"/>
      <c r="D155" s="414"/>
      <c r="E155" s="414"/>
      <c r="F155" s="415"/>
      <c r="G155" s="564">
        <v>8.1</v>
      </c>
      <c r="H155" s="568"/>
      <c r="I155" s="568"/>
      <c r="J155" s="568"/>
      <c r="K155" s="565"/>
      <c r="L155" s="588"/>
      <c r="M155" s="588"/>
      <c r="N155" s="588"/>
      <c r="O155" s="588"/>
      <c r="P155" s="588"/>
      <c r="Q155" s="588" t="s">
        <v>624</v>
      </c>
      <c r="R155" s="588"/>
      <c r="S155" s="588"/>
      <c r="T155" s="588"/>
      <c r="U155" s="588"/>
      <c r="V155" s="588"/>
      <c r="W155" s="466"/>
      <c r="X155" s="466"/>
      <c r="Y155" s="466"/>
      <c r="Z155" s="466"/>
      <c r="AA155" s="466"/>
      <c r="AB155" s="466"/>
      <c r="AC155" s="466"/>
      <c r="AD155" s="500" t="s">
        <v>780</v>
      </c>
      <c r="AE155" s="500"/>
      <c r="AF155" s="500"/>
      <c r="AG155" s="500"/>
      <c r="AH155" s="500"/>
      <c r="AI155" s="500"/>
      <c r="AJ155" s="448">
        <v>145930</v>
      </c>
      <c r="AK155" s="448"/>
      <c r="AL155" s="448"/>
      <c r="AM155" s="448"/>
      <c r="AN155" s="398">
        <f t="shared" si="5"/>
        <v>145930</v>
      </c>
      <c r="AO155" s="398"/>
      <c r="AP155" s="398"/>
      <c r="AQ155" s="398"/>
    </row>
    <row r="156" spans="1:43" ht="25.15" customHeight="1">
      <c r="A156" s="250">
        <v>71</v>
      </c>
      <c r="B156" s="444" t="s">
        <v>2</v>
      </c>
      <c r="C156" s="445"/>
      <c r="D156" s="445"/>
      <c r="E156" s="445"/>
      <c r="F156" s="493"/>
      <c r="G156" s="591">
        <v>12.2</v>
      </c>
      <c r="H156" s="592"/>
      <c r="I156" s="592"/>
      <c r="J156" s="592"/>
      <c r="K156" s="593"/>
      <c r="L156" s="589"/>
      <c r="M156" s="589"/>
      <c r="N156" s="589"/>
      <c r="O156" s="589"/>
      <c r="P156" s="589"/>
      <c r="Q156" s="589" t="s">
        <v>625</v>
      </c>
      <c r="R156" s="589"/>
      <c r="S156" s="589"/>
      <c r="T156" s="589"/>
      <c r="U156" s="589"/>
      <c r="V156" s="589"/>
      <c r="W156" s="585"/>
      <c r="X156" s="585"/>
      <c r="Y156" s="585"/>
      <c r="Z156" s="585"/>
      <c r="AA156" s="585"/>
      <c r="AB156" s="585"/>
      <c r="AC156" s="585"/>
      <c r="AD156" s="503" t="s">
        <v>781</v>
      </c>
      <c r="AE156" s="503"/>
      <c r="AF156" s="503"/>
      <c r="AG156" s="503"/>
      <c r="AH156" s="503"/>
      <c r="AI156" s="503"/>
      <c r="AJ156" s="528">
        <v>197450</v>
      </c>
      <c r="AK156" s="528"/>
      <c r="AL156" s="528"/>
      <c r="AM156" s="528"/>
      <c r="AN156" s="392">
        <f t="shared" si="5"/>
        <v>197450</v>
      </c>
      <c r="AO156" s="392"/>
      <c r="AP156" s="392"/>
      <c r="AQ156" s="392"/>
    </row>
    <row r="157" spans="1:43" ht="25.15" customHeight="1">
      <c r="A157" s="251">
        <v>72</v>
      </c>
      <c r="B157" s="393" t="s">
        <v>2</v>
      </c>
      <c r="C157" s="394"/>
      <c r="D157" s="394"/>
      <c r="E157" s="394"/>
      <c r="F157" s="494"/>
      <c r="G157" s="594">
        <v>4.0999999999999996</v>
      </c>
      <c r="H157" s="595"/>
      <c r="I157" s="595"/>
      <c r="J157" s="595"/>
      <c r="K157" s="596"/>
      <c r="L157" s="587" t="s">
        <v>827</v>
      </c>
      <c r="M157" s="587"/>
      <c r="N157" s="587"/>
      <c r="O157" s="587"/>
      <c r="P157" s="587"/>
      <c r="Q157" s="587" t="s">
        <v>617</v>
      </c>
      <c r="R157" s="587"/>
      <c r="S157" s="587"/>
      <c r="T157" s="587"/>
      <c r="U157" s="587"/>
      <c r="V157" s="587"/>
      <c r="W157" s="586"/>
      <c r="X157" s="586"/>
      <c r="Y157" s="586"/>
      <c r="Z157" s="586"/>
      <c r="AA157" s="586"/>
      <c r="AB157" s="586"/>
      <c r="AC157" s="586"/>
      <c r="AD157" s="506" t="s">
        <v>782</v>
      </c>
      <c r="AE157" s="506"/>
      <c r="AF157" s="506"/>
      <c r="AG157" s="506"/>
      <c r="AH157" s="506"/>
      <c r="AI157" s="506"/>
      <c r="AJ157" s="598">
        <v>102060</v>
      </c>
      <c r="AK157" s="598"/>
      <c r="AL157" s="598"/>
      <c r="AM157" s="598"/>
      <c r="AN157" s="428">
        <f t="shared" si="5"/>
        <v>102060</v>
      </c>
      <c r="AO157" s="428"/>
      <c r="AP157" s="428"/>
      <c r="AQ157" s="428"/>
    </row>
    <row r="158" spans="1:43" ht="25.15" customHeight="1">
      <c r="A158" s="249">
        <v>73</v>
      </c>
      <c r="B158" s="413" t="s">
        <v>2</v>
      </c>
      <c r="C158" s="414"/>
      <c r="D158" s="414"/>
      <c r="E158" s="414"/>
      <c r="F158" s="415"/>
      <c r="G158" s="564">
        <v>6.1</v>
      </c>
      <c r="H158" s="568"/>
      <c r="I158" s="568"/>
      <c r="J158" s="568"/>
      <c r="K158" s="565"/>
      <c r="L158" s="588"/>
      <c r="M158" s="588"/>
      <c r="N158" s="588"/>
      <c r="O158" s="588"/>
      <c r="P158" s="588"/>
      <c r="Q158" s="588" t="s">
        <v>618</v>
      </c>
      <c r="R158" s="588"/>
      <c r="S158" s="588"/>
      <c r="T158" s="588"/>
      <c r="U158" s="588"/>
      <c r="V158" s="588"/>
      <c r="W158" s="466"/>
      <c r="X158" s="466"/>
      <c r="Y158" s="466"/>
      <c r="Z158" s="466"/>
      <c r="AA158" s="466"/>
      <c r="AB158" s="466"/>
      <c r="AC158" s="466"/>
      <c r="AD158" s="500" t="s">
        <v>783</v>
      </c>
      <c r="AE158" s="500"/>
      <c r="AF158" s="500"/>
      <c r="AG158" s="500"/>
      <c r="AH158" s="500"/>
      <c r="AI158" s="500"/>
      <c r="AJ158" s="448">
        <v>133240</v>
      </c>
      <c r="AK158" s="448"/>
      <c r="AL158" s="448"/>
      <c r="AM158" s="448"/>
      <c r="AN158" s="398">
        <f t="shared" si="5"/>
        <v>133240</v>
      </c>
      <c r="AO158" s="398"/>
      <c r="AP158" s="398"/>
      <c r="AQ158" s="398"/>
    </row>
    <row r="159" spans="1:43" ht="25.15" customHeight="1">
      <c r="A159" s="249">
        <v>74</v>
      </c>
      <c r="B159" s="413" t="s">
        <v>2</v>
      </c>
      <c r="C159" s="414"/>
      <c r="D159" s="414"/>
      <c r="E159" s="414"/>
      <c r="F159" s="415"/>
      <c r="G159" s="564">
        <v>7.2</v>
      </c>
      <c r="H159" s="568"/>
      <c r="I159" s="568"/>
      <c r="J159" s="568"/>
      <c r="K159" s="565"/>
      <c r="L159" s="588"/>
      <c r="M159" s="588"/>
      <c r="N159" s="588"/>
      <c r="O159" s="588"/>
      <c r="P159" s="588"/>
      <c r="Q159" s="588" t="s">
        <v>619</v>
      </c>
      <c r="R159" s="588"/>
      <c r="S159" s="588"/>
      <c r="T159" s="588"/>
      <c r="U159" s="588"/>
      <c r="V159" s="588"/>
      <c r="W159" s="466"/>
      <c r="X159" s="466"/>
      <c r="Y159" s="466"/>
      <c r="Z159" s="466"/>
      <c r="AA159" s="466"/>
      <c r="AB159" s="466"/>
      <c r="AC159" s="466"/>
      <c r="AD159" s="500" t="s">
        <v>784</v>
      </c>
      <c r="AE159" s="500"/>
      <c r="AF159" s="500"/>
      <c r="AG159" s="500"/>
      <c r="AH159" s="500"/>
      <c r="AI159" s="500"/>
      <c r="AJ159" s="448">
        <v>140510</v>
      </c>
      <c r="AK159" s="448"/>
      <c r="AL159" s="448"/>
      <c r="AM159" s="448"/>
      <c r="AN159" s="398">
        <f t="shared" si="5"/>
        <v>140510</v>
      </c>
      <c r="AO159" s="398"/>
      <c r="AP159" s="398"/>
      <c r="AQ159" s="398"/>
    </row>
    <row r="160" spans="1:43" ht="25.15" customHeight="1">
      <c r="A160" s="249">
        <v>75</v>
      </c>
      <c r="B160" s="413" t="s">
        <v>2</v>
      </c>
      <c r="C160" s="414"/>
      <c r="D160" s="414"/>
      <c r="E160" s="414"/>
      <c r="F160" s="415"/>
      <c r="G160" s="477">
        <v>8.1</v>
      </c>
      <c r="H160" s="478"/>
      <c r="I160" s="478"/>
      <c r="J160" s="478"/>
      <c r="K160" s="479"/>
      <c r="L160" s="588"/>
      <c r="M160" s="588"/>
      <c r="N160" s="588"/>
      <c r="O160" s="588"/>
      <c r="P160" s="588"/>
      <c r="Q160" s="588" t="s">
        <v>620</v>
      </c>
      <c r="R160" s="588"/>
      <c r="S160" s="588"/>
      <c r="T160" s="588"/>
      <c r="U160" s="588"/>
      <c r="V160" s="588"/>
      <c r="W160" s="466"/>
      <c r="X160" s="466"/>
      <c r="Y160" s="466"/>
      <c r="Z160" s="466"/>
      <c r="AA160" s="466"/>
      <c r="AB160" s="466"/>
      <c r="AC160" s="466"/>
      <c r="AD160" s="500" t="s">
        <v>785</v>
      </c>
      <c r="AE160" s="500"/>
      <c r="AF160" s="500"/>
      <c r="AG160" s="500"/>
      <c r="AH160" s="500"/>
      <c r="AI160" s="500"/>
      <c r="AJ160" s="448">
        <v>151500</v>
      </c>
      <c r="AK160" s="448"/>
      <c r="AL160" s="448"/>
      <c r="AM160" s="448"/>
      <c r="AN160" s="398">
        <f t="shared" si="5"/>
        <v>151500</v>
      </c>
      <c r="AO160" s="398"/>
      <c r="AP160" s="398"/>
      <c r="AQ160" s="398"/>
    </row>
    <row r="161" spans="1:43" ht="25.15" customHeight="1">
      <c r="A161" s="250">
        <v>76</v>
      </c>
      <c r="B161" s="444" t="s">
        <v>2</v>
      </c>
      <c r="C161" s="445"/>
      <c r="D161" s="445"/>
      <c r="E161" s="445"/>
      <c r="F161" s="493"/>
      <c r="G161" s="480">
        <v>12.2</v>
      </c>
      <c r="H161" s="481"/>
      <c r="I161" s="481"/>
      <c r="J161" s="481"/>
      <c r="K161" s="482"/>
      <c r="L161" s="589"/>
      <c r="M161" s="589"/>
      <c r="N161" s="589"/>
      <c r="O161" s="589"/>
      <c r="P161" s="589"/>
      <c r="Q161" s="589" t="s">
        <v>616</v>
      </c>
      <c r="R161" s="589"/>
      <c r="S161" s="589"/>
      <c r="T161" s="589"/>
      <c r="U161" s="589"/>
      <c r="V161" s="589"/>
      <c r="W161" s="585"/>
      <c r="X161" s="585"/>
      <c r="Y161" s="585"/>
      <c r="Z161" s="585"/>
      <c r="AA161" s="585"/>
      <c r="AB161" s="585"/>
      <c r="AC161" s="585"/>
      <c r="AD161" s="503" t="s">
        <v>786</v>
      </c>
      <c r="AE161" s="503"/>
      <c r="AF161" s="503"/>
      <c r="AG161" s="503"/>
      <c r="AH161" s="503"/>
      <c r="AI161" s="503"/>
      <c r="AJ161" s="528">
        <v>205390</v>
      </c>
      <c r="AK161" s="528"/>
      <c r="AL161" s="528"/>
      <c r="AM161" s="528"/>
      <c r="AN161" s="392">
        <f t="shared" si="5"/>
        <v>205390</v>
      </c>
      <c r="AO161" s="392"/>
      <c r="AP161" s="392"/>
      <c r="AQ161" s="392"/>
    </row>
    <row r="162" spans="1:43" ht="25.15" customHeight="1">
      <c r="A162" s="251">
        <v>77</v>
      </c>
      <c r="B162" s="393" t="s">
        <v>2</v>
      </c>
      <c r="C162" s="394"/>
      <c r="D162" s="394"/>
      <c r="E162" s="394"/>
      <c r="F162" s="494"/>
      <c r="G162" s="483">
        <v>4.0999999999999996</v>
      </c>
      <c r="H162" s="484"/>
      <c r="I162" s="484"/>
      <c r="J162" s="484"/>
      <c r="K162" s="485"/>
      <c r="L162" s="587" t="s">
        <v>932</v>
      </c>
      <c r="M162" s="587"/>
      <c r="N162" s="587"/>
      <c r="O162" s="587"/>
      <c r="P162" s="587"/>
      <c r="Q162" s="587" t="s">
        <v>621</v>
      </c>
      <c r="R162" s="587"/>
      <c r="S162" s="587"/>
      <c r="T162" s="587"/>
      <c r="U162" s="587"/>
      <c r="V162" s="587"/>
      <c r="W162" s="586"/>
      <c r="X162" s="586"/>
      <c r="Y162" s="586"/>
      <c r="Z162" s="586"/>
      <c r="AA162" s="586"/>
      <c r="AB162" s="586"/>
      <c r="AC162" s="586"/>
      <c r="AD162" s="506" t="s">
        <v>787</v>
      </c>
      <c r="AE162" s="506"/>
      <c r="AF162" s="506"/>
      <c r="AG162" s="506"/>
      <c r="AH162" s="506"/>
      <c r="AI162" s="506"/>
      <c r="AJ162" s="598">
        <v>130600</v>
      </c>
      <c r="AK162" s="598"/>
      <c r="AL162" s="598"/>
      <c r="AM162" s="598"/>
      <c r="AN162" s="428">
        <f t="shared" ref="AN162:AN171" si="6">ROUND(AJ162/100*(100-$AN$80),2)</f>
        <v>130600</v>
      </c>
      <c r="AO162" s="428"/>
      <c r="AP162" s="428"/>
      <c r="AQ162" s="428"/>
    </row>
    <row r="163" spans="1:43" ht="25.15" customHeight="1">
      <c r="A163" s="249">
        <v>78</v>
      </c>
      <c r="B163" s="413" t="s">
        <v>2</v>
      </c>
      <c r="C163" s="414"/>
      <c r="D163" s="414"/>
      <c r="E163" s="414"/>
      <c r="F163" s="415"/>
      <c r="G163" s="477">
        <v>6.1</v>
      </c>
      <c r="H163" s="478"/>
      <c r="I163" s="478"/>
      <c r="J163" s="478"/>
      <c r="K163" s="479"/>
      <c r="L163" s="588"/>
      <c r="M163" s="588"/>
      <c r="N163" s="588"/>
      <c r="O163" s="588"/>
      <c r="P163" s="588"/>
      <c r="Q163" s="588" t="s">
        <v>622</v>
      </c>
      <c r="R163" s="588"/>
      <c r="S163" s="588"/>
      <c r="T163" s="588"/>
      <c r="U163" s="588"/>
      <c r="V163" s="588"/>
      <c r="W163" s="466"/>
      <c r="X163" s="466"/>
      <c r="Y163" s="466"/>
      <c r="Z163" s="466"/>
      <c r="AA163" s="466"/>
      <c r="AB163" s="466"/>
      <c r="AC163" s="466"/>
      <c r="AD163" s="500" t="s">
        <v>788</v>
      </c>
      <c r="AE163" s="500"/>
      <c r="AF163" s="500"/>
      <c r="AG163" s="500"/>
      <c r="AH163" s="500"/>
      <c r="AI163" s="500"/>
      <c r="AJ163" s="448">
        <v>175940</v>
      </c>
      <c r="AK163" s="448"/>
      <c r="AL163" s="448"/>
      <c r="AM163" s="448"/>
      <c r="AN163" s="398">
        <f t="shared" si="6"/>
        <v>175940</v>
      </c>
      <c r="AO163" s="398"/>
      <c r="AP163" s="398"/>
      <c r="AQ163" s="398"/>
    </row>
    <row r="164" spans="1:43" ht="25.15" customHeight="1">
      <c r="A164" s="249">
        <v>79</v>
      </c>
      <c r="B164" s="413" t="s">
        <v>2</v>
      </c>
      <c r="C164" s="414"/>
      <c r="D164" s="414"/>
      <c r="E164" s="414"/>
      <c r="F164" s="415"/>
      <c r="G164" s="477">
        <v>8.1</v>
      </c>
      <c r="H164" s="478"/>
      <c r="I164" s="478"/>
      <c r="J164" s="478"/>
      <c r="K164" s="479"/>
      <c r="L164" s="588"/>
      <c r="M164" s="588"/>
      <c r="N164" s="588"/>
      <c r="O164" s="588"/>
      <c r="P164" s="588"/>
      <c r="Q164" s="588" t="s">
        <v>624</v>
      </c>
      <c r="R164" s="588"/>
      <c r="S164" s="588"/>
      <c r="T164" s="588"/>
      <c r="U164" s="588"/>
      <c r="V164" s="588"/>
      <c r="W164" s="466"/>
      <c r="X164" s="466"/>
      <c r="Y164" s="466"/>
      <c r="Z164" s="466"/>
      <c r="AA164" s="466"/>
      <c r="AB164" s="466"/>
      <c r="AC164" s="466"/>
      <c r="AD164" s="500" t="s">
        <v>789</v>
      </c>
      <c r="AE164" s="500"/>
      <c r="AF164" s="500"/>
      <c r="AG164" s="500"/>
      <c r="AH164" s="500"/>
      <c r="AI164" s="500"/>
      <c r="AJ164" s="448">
        <v>208350</v>
      </c>
      <c r="AK164" s="448"/>
      <c r="AL164" s="448"/>
      <c r="AM164" s="448"/>
      <c r="AN164" s="398">
        <f t="shared" si="6"/>
        <v>208350</v>
      </c>
      <c r="AO164" s="398"/>
      <c r="AP164" s="398"/>
      <c r="AQ164" s="398"/>
    </row>
    <row r="165" spans="1:43" ht="25.15" customHeight="1">
      <c r="A165" s="250">
        <v>80</v>
      </c>
      <c r="B165" s="444" t="s">
        <v>2</v>
      </c>
      <c r="C165" s="445"/>
      <c r="D165" s="445"/>
      <c r="E165" s="445"/>
      <c r="F165" s="493"/>
      <c r="G165" s="480">
        <v>12.2</v>
      </c>
      <c r="H165" s="481"/>
      <c r="I165" s="481"/>
      <c r="J165" s="481"/>
      <c r="K165" s="482"/>
      <c r="L165" s="589"/>
      <c r="M165" s="589"/>
      <c r="N165" s="589"/>
      <c r="O165" s="589"/>
      <c r="P165" s="589"/>
      <c r="Q165" s="589" t="s">
        <v>625</v>
      </c>
      <c r="R165" s="589"/>
      <c r="S165" s="589"/>
      <c r="T165" s="589"/>
      <c r="U165" s="589"/>
      <c r="V165" s="589"/>
      <c r="W165" s="585"/>
      <c r="X165" s="585"/>
      <c r="Y165" s="585"/>
      <c r="Z165" s="585"/>
      <c r="AA165" s="585"/>
      <c r="AB165" s="585"/>
      <c r="AC165" s="585"/>
      <c r="AD165" s="503" t="s">
        <v>790</v>
      </c>
      <c r="AE165" s="503"/>
      <c r="AF165" s="503"/>
      <c r="AG165" s="503"/>
      <c r="AH165" s="503"/>
      <c r="AI165" s="503"/>
      <c r="AJ165" s="528">
        <v>290520</v>
      </c>
      <c r="AK165" s="528"/>
      <c r="AL165" s="528"/>
      <c r="AM165" s="528"/>
      <c r="AN165" s="392">
        <f t="shared" si="6"/>
        <v>290520</v>
      </c>
      <c r="AO165" s="392"/>
      <c r="AP165" s="392"/>
      <c r="AQ165" s="392"/>
    </row>
    <row r="166" spans="1:43" ht="25.15" customHeight="1">
      <c r="A166" s="251">
        <v>81</v>
      </c>
      <c r="B166" s="393" t="s">
        <v>2</v>
      </c>
      <c r="C166" s="394"/>
      <c r="D166" s="394"/>
      <c r="E166" s="394"/>
      <c r="F166" s="494"/>
      <c r="G166" s="483">
        <v>4.0999999999999996</v>
      </c>
      <c r="H166" s="484"/>
      <c r="I166" s="484"/>
      <c r="J166" s="484"/>
      <c r="K166" s="485"/>
      <c r="L166" s="587" t="s">
        <v>932</v>
      </c>
      <c r="M166" s="587"/>
      <c r="N166" s="587"/>
      <c r="O166" s="587"/>
      <c r="P166" s="587"/>
      <c r="Q166" s="587" t="s">
        <v>617</v>
      </c>
      <c r="R166" s="587"/>
      <c r="S166" s="587"/>
      <c r="T166" s="587"/>
      <c r="U166" s="587"/>
      <c r="V166" s="587"/>
      <c r="W166" s="586"/>
      <c r="X166" s="586"/>
      <c r="Y166" s="586"/>
      <c r="Z166" s="586"/>
      <c r="AA166" s="586"/>
      <c r="AB166" s="586"/>
      <c r="AC166" s="586"/>
      <c r="AD166" s="506" t="s">
        <v>791</v>
      </c>
      <c r="AE166" s="506"/>
      <c r="AF166" s="506"/>
      <c r="AG166" s="506"/>
      <c r="AH166" s="506"/>
      <c r="AI166" s="506"/>
      <c r="AJ166" s="598">
        <v>134140</v>
      </c>
      <c r="AK166" s="598"/>
      <c r="AL166" s="598"/>
      <c r="AM166" s="598"/>
      <c r="AN166" s="428">
        <f t="shared" si="6"/>
        <v>134140</v>
      </c>
      <c r="AO166" s="428"/>
      <c r="AP166" s="428"/>
      <c r="AQ166" s="428"/>
    </row>
    <row r="167" spans="1:43" ht="25.15" customHeight="1">
      <c r="A167" s="249">
        <v>82</v>
      </c>
      <c r="B167" s="413" t="s">
        <v>2</v>
      </c>
      <c r="C167" s="414"/>
      <c r="D167" s="414"/>
      <c r="E167" s="414"/>
      <c r="F167" s="415"/>
      <c r="G167" s="477">
        <v>6.1</v>
      </c>
      <c r="H167" s="478"/>
      <c r="I167" s="478"/>
      <c r="J167" s="478"/>
      <c r="K167" s="479"/>
      <c r="L167" s="588"/>
      <c r="M167" s="588"/>
      <c r="N167" s="588"/>
      <c r="O167" s="588"/>
      <c r="P167" s="588"/>
      <c r="Q167" s="588" t="s">
        <v>618</v>
      </c>
      <c r="R167" s="588"/>
      <c r="S167" s="588"/>
      <c r="T167" s="588"/>
      <c r="U167" s="588"/>
      <c r="V167" s="588"/>
      <c r="W167" s="466" t="s">
        <v>803</v>
      </c>
      <c r="X167" s="466"/>
      <c r="Y167" s="466"/>
      <c r="Z167" s="466"/>
      <c r="AA167" s="466"/>
      <c r="AB167" s="466"/>
      <c r="AC167" s="466"/>
      <c r="AD167" s="500" t="s">
        <v>792</v>
      </c>
      <c r="AE167" s="500"/>
      <c r="AF167" s="500"/>
      <c r="AG167" s="500"/>
      <c r="AH167" s="500"/>
      <c r="AI167" s="500"/>
      <c r="AJ167" s="448">
        <v>178120</v>
      </c>
      <c r="AK167" s="448"/>
      <c r="AL167" s="448"/>
      <c r="AM167" s="448"/>
      <c r="AN167" s="398">
        <f t="shared" si="6"/>
        <v>178120</v>
      </c>
      <c r="AO167" s="398"/>
      <c r="AP167" s="398"/>
      <c r="AQ167" s="398"/>
    </row>
    <row r="168" spans="1:43" ht="25.15" customHeight="1">
      <c r="A168" s="249">
        <v>83</v>
      </c>
      <c r="B168" s="413" t="s">
        <v>2</v>
      </c>
      <c r="C168" s="414"/>
      <c r="D168" s="414"/>
      <c r="E168" s="414"/>
      <c r="F168" s="415"/>
      <c r="G168" s="477">
        <v>8.1</v>
      </c>
      <c r="H168" s="478"/>
      <c r="I168" s="478"/>
      <c r="J168" s="478"/>
      <c r="K168" s="479"/>
      <c r="L168" s="588"/>
      <c r="M168" s="588"/>
      <c r="N168" s="588"/>
      <c r="O168" s="588"/>
      <c r="P168" s="588"/>
      <c r="Q168" s="588" t="s">
        <v>620</v>
      </c>
      <c r="R168" s="588"/>
      <c r="S168" s="588"/>
      <c r="T168" s="588"/>
      <c r="U168" s="588"/>
      <c r="V168" s="588"/>
      <c r="W168" s="466"/>
      <c r="X168" s="466"/>
      <c r="Y168" s="466"/>
      <c r="Z168" s="466"/>
      <c r="AA168" s="466"/>
      <c r="AB168" s="466"/>
      <c r="AC168" s="466"/>
      <c r="AD168" s="500" t="s">
        <v>793</v>
      </c>
      <c r="AE168" s="500"/>
      <c r="AF168" s="500"/>
      <c r="AG168" s="500"/>
      <c r="AH168" s="500"/>
      <c r="AI168" s="500"/>
      <c r="AJ168" s="448">
        <v>209300</v>
      </c>
      <c r="AK168" s="448"/>
      <c r="AL168" s="448"/>
      <c r="AM168" s="448"/>
      <c r="AN168" s="398">
        <f t="shared" si="6"/>
        <v>209300</v>
      </c>
      <c r="AO168" s="398"/>
      <c r="AP168" s="398"/>
      <c r="AQ168" s="398"/>
    </row>
    <row r="169" spans="1:43" ht="25.15" customHeight="1">
      <c r="A169" s="250">
        <v>84</v>
      </c>
      <c r="B169" s="444" t="s">
        <v>2</v>
      </c>
      <c r="C169" s="445"/>
      <c r="D169" s="445"/>
      <c r="E169" s="445"/>
      <c r="F169" s="493"/>
      <c r="G169" s="480">
        <v>12.2</v>
      </c>
      <c r="H169" s="481"/>
      <c r="I169" s="481"/>
      <c r="J169" s="481"/>
      <c r="K169" s="482"/>
      <c r="L169" s="589"/>
      <c r="M169" s="589"/>
      <c r="N169" s="589"/>
      <c r="O169" s="589"/>
      <c r="P169" s="589"/>
      <c r="Q169" s="589" t="s">
        <v>616</v>
      </c>
      <c r="R169" s="589"/>
      <c r="S169" s="589"/>
      <c r="T169" s="589"/>
      <c r="U169" s="589"/>
      <c r="V169" s="589"/>
      <c r="W169" s="585" t="s">
        <v>804</v>
      </c>
      <c r="X169" s="585"/>
      <c r="Y169" s="585"/>
      <c r="Z169" s="585"/>
      <c r="AA169" s="585"/>
      <c r="AB169" s="585"/>
      <c r="AC169" s="585"/>
      <c r="AD169" s="503" t="s">
        <v>794</v>
      </c>
      <c r="AE169" s="503"/>
      <c r="AF169" s="503"/>
      <c r="AG169" s="503"/>
      <c r="AH169" s="503"/>
      <c r="AI169" s="503"/>
      <c r="AJ169" s="528">
        <v>294220</v>
      </c>
      <c r="AK169" s="528"/>
      <c r="AL169" s="528"/>
      <c r="AM169" s="528"/>
      <c r="AN169" s="392">
        <f t="shared" si="6"/>
        <v>294220</v>
      </c>
      <c r="AO169" s="392"/>
      <c r="AP169" s="392"/>
      <c r="AQ169" s="392"/>
    </row>
    <row r="170" spans="1:43" ht="25.15" customHeight="1">
      <c r="A170" s="251">
        <v>85</v>
      </c>
      <c r="B170" s="393" t="s">
        <v>2</v>
      </c>
      <c r="C170" s="394"/>
      <c r="D170" s="394"/>
      <c r="E170" s="394"/>
      <c r="F170" s="494"/>
      <c r="G170" s="483">
        <v>4.0999999999999996</v>
      </c>
      <c r="H170" s="484"/>
      <c r="I170" s="484"/>
      <c r="J170" s="484"/>
      <c r="K170" s="485"/>
      <c r="L170" s="587" t="s">
        <v>932</v>
      </c>
      <c r="M170" s="587"/>
      <c r="N170" s="587"/>
      <c r="O170" s="587"/>
      <c r="P170" s="587"/>
      <c r="Q170" s="587" t="s">
        <v>621</v>
      </c>
      <c r="R170" s="587"/>
      <c r="S170" s="587"/>
      <c r="T170" s="587"/>
      <c r="U170" s="587"/>
      <c r="V170" s="587"/>
      <c r="W170" s="586"/>
      <c r="X170" s="586"/>
      <c r="Y170" s="586"/>
      <c r="Z170" s="586"/>
      <c r="AA170" s="586"/>
      <c r="AB170" s="586"/>
      <c r="AC170" s="586"/>
      <c r="AD170" s="506" t="s">
        <v>795</v>
      </c>
      <c r="AE170" s="506"/>
      <c r="AF170" s="506"/>
      <c r="AG170" s="506"/>
      <c r="AH170" s="506"/>
      <c r="AI170" s="506"/>
      <c r="AJ170" s="598">
        <v>130600</v>
      </c>
      <c r="AK170" s="598"/>
      <c r="AL170" s="598"/>
      <c r="AM170" s="598"/>
      <c r="AN170" s="428">
        <f t="shared" si="6"/>
        <v>130600</v>
      </c>
      <c r="AO170" s="428"/>
      <c r="AP170" s="428"/>
      <c r="AQ170" s="428"/>
    </row>
    <row r="171" spans="1:43" ht="25.15" customHeight="1">
      <c r="A171" s="249">
        <v>86</v>
      </c>
      <c r="B171" s="413" t="s">
        <v>2</v>
      </c>
      <c r="C171" s="414"/>
      <c r="D171" s="414"/>
      <c r="E171" s="414"/>
      <c r="F171" s="415"/>
      <c r="G171" s="477">
        <v>6.1</v>
      </c>
      <c r="H171" s="478"/>
      <c r="I171" s="478"/>
      <c r="J171" s="478"/>
      <c r="K171" s="479"/>
      <c r="L171" s="588"/>
      <c r="M171" s="588"/>
      <c r="N171" s="588"/>
      <c r="O171" s="588"/>
      <c r="P171" s="588"/>
      <c r="Q171" s="588" t="s">
        <v>622</v>
      </c>
      <c r="R171" s="588"/>
      <c r="S171" s="588"/>
      <c r="T171" s="588"/>
      <c r="U171" s="588"/>
      <c r="V171" s="588"/>
      <c r="W171" s="466"/>
      <c r="X171" s="466"/>
      <c r="Y171" s="466"/>
      <c r="Z171" s="466"/>
      <c r="AA171" s="466"/>
      <c r="AB171" s="466"/>
      <c r="AC171" s="466"/>
      <c r="AD171" s="500" t="s">
        <v>796</v>
      </c>
      <c r="AE171" s="500"/>
      <c r="AF171" s="500"/>
      <c r="AG171" s="500"/>
      <c r="AH171" s="500"/>
      <c r="AI171" s="500"/>
      <c r="AJ171" s="448">
        <v>175940</v>
      </c>
      <c r="AK171" s="448"/>
      <c r="AL171" s="448"/>
      <c r="AM171" s="448"/>
      <c r="AN171" s="398">
        <f t="shared" si="6"/>
        <v>175940</v>
      </c>
      <c r="AO171" s="398"/>
      <c r="AP171" s="398"/>
      <c r="AQ171" s="398"/>
    </row>
    <row r="172" spans="1:43" ht="25.15" customHeight="1">
      <c r="A172" s="249">
        <v>87</v>
      </c>
      <c r="B172" s="413" t="s">
        <v>2</v>
      </c>
      <c r="C172" s="414"/>
      <c r="D172" s="414"/>
      <c r="E172" s="414"/>
      <c r="F172" s="415"/>
      <c r="G172" s="477">
        <v>8.1</v>
      </c>
      <c r="H172" s="478"/>
      <c r="I172" s="478"/>
      <c r="J172" s="478"/>
      <c r="K172" s="479"/>
      <c r="L172" s="588"/>
      <c r="M172" s="588"/>
      <c r="N172" s="588"/>
      <c r="O172" s="588"/>
      <c r="P172" s="588"/>
      <c r="Q172" s="588" t="s">
        <v>624</v>
      </c>
      <c r="R172" s="588"/>
      <c r="S172" s="588"/>
      <c r="T172" s="588"/>
      <c r="U172" s="588"/>
      <c r="V172" s="588"/>
      <c r="W172" s="466"/>
      <c r="X172" s="466"/>
      <c r="Y172" s="466"/>
      <c r="Z172" s="466"/>
      <c r="AA172" s="466"/>
      <c r="AB172" s="466"/>
      <c r="AC172" s="466"/>
      <c r="AD172" s="500" t="s">
        <v>797</v>
      </c>
      <c r="AE172" s="500"/>
      <c r="AF172" s="500"/>
      <c r="AG172" s="500"/>
      <c r="AH172" s="500"/>
      <c r="AI172" s="500"/>
      <c r="AJ172" s="448">
        <v>208350</v>
      </c>
      <c r="AK172" s="448"/>
      <c r="AL172" s="448"/>
      <c r="AM172" s="448"/>
      <c r="AN172" s="398">
        <f t="shared" ref="AN172:AN177" si="7">ROUND(AJ172/100*(100-$AN$80),2)</f>
        <v>208350</v>
      </c>
      <c r="AO172" s="398"/>
      <c r="AP172" s="398"/>
      <c r="AQ172" s="398"/>
    </row>
    <row r="173" spans="1:43" ht="25.15" customHeight="1">
      <c r="A173" s="250">
        <v>88</v>
      </c>
      <c r="B173" s="444" t="s">
        <v>2</v>
      </c>
      <c r="C173" s="445"/>
      <c r="D173" s="445"/>
      <c r="E173" s="445"/>
      <c r="F173" s="493"/>
      <c r="G173" s="480">
        <v>12.2</v>
      </c>
      <c r="H173" s="481"/>
      <c r="I173" s="481"/>
      <c r="J173" s="481"/>
      <c r="K173" s="482"/>
      <c r="L173" s="589"/>
      <c r="M173" s="589"/>
      <c r="N173" s="589"/>
      <c r="O173" s="589"/>
      <c r="P173" s="589"/>
      <c r="Q173" s="589" t="s">
        <v>625</v>
      </c>
      <c r="R173" s="589"/>
      <c r="S173" s="589"/>
      <c r="T173" s="589"/>
      <c r="U173" s="589"/>
      <c r="V173" s="589"/>
      <c r="W173" s="585"/>
      <c r="X173" s="585"/>
      <c r="Y173" s="585"/>
      <c r="Z173" s="585"/>
      <c r="AA173" s="585"/>
      <c r="AB173" s="585"/>
      <c r="AC173" s="585"/>
      <c r="AD173" s="503" t="s">
        <v>798</v>
      </c>
      <c r="AE173" s="503"/>
      <c r="AF173" s="503"/>
      <c r="AG173" s="503"/>
      <c r="AH173" s="503"/>
      <c r="AI173" s="503"/>
      <c r="AJ173" s="528">
        <v>290520</v>
      </c>
      <c r="AK173" s="528"/>
      <c r="AL173" s="528"/>
      <c r="AM173" s="528"/>
      <c r="AN173" s="392">
        <f t="shared" si="7"/>
        <v>290520</v>
      </c>
      <c r="AO173" s="392"/>
      <c r="AP173" s="392"/>
      <c r="AQ173" s="392"/>
    </row>
    <row r="174" spans="1:43" ht="25.15" customHeight="1">
      <c r="A174" s="251">
        <v>89</v>
      </c>
      <c r="B174" s="393" t="s">
        <v>2</v>
      </c>
      <c r="C174" s="394"/>
      <c r="D174" s="394"/>
      <c r="E174" s="394"/>
      <c r="F174" s="494"/>
      <c r="G174" s="483">
        <v>4.0999999999999996</v>
      </c>
      <c r="H174" s="484"/>
      <c r="I174" s="484"/>
      <c r="J174" s="484"/>
      <c r="K174" s="485"/>
      <c r="L174" s="587" t="s">
        <v>932</v>
      </c>
      <c r="M174" s="587"/>
      <c r="N174" s="587"/>
      <c r="O174" s="587"/>
      <c r="P174" s="587"/>
      <c r="Q174" s="587" t="s">
        <v>617</v>
      </c>
      <c r="R174" s="587"/>
      <c r="S174" s="587"/>
      <c r="T174" s="587"/>
      <c r="U174" s="587"/>
      <c r="V174" s="587"/>
      <c r="W174" s="586"/>
      <c r="X174" s="586"/>
      <c r="Y174" s="586"/>
      <c r="Z174" s="586"/>
      <c r="AA174" s="586"/>
      <c r="AB174" s="586"/>
      <c r="AC174" s="586"/>
      <c r="AD174" s="506" t="s">
        <v>799</v>
      </c>
      <c r="AE174" s="506"/>
      <c r="AF174" s="506"/>
      <c r="AG174" s="506"/>
      <c r="AH174" s="506"/>
      <c r="AI174" s="506"/>
      <c r="AJ174" s="598">
        <v>134140</v>
      </c>
      <c r="AK174" s="598"/>
      <c r="AL174" s="598"/>
      <c r="AM174" s="598"/>
      <c r="AN174" s="428">
        <f t="shared" si="7"/>
        <v>134140</v>
      </c>
      <c r="AO174" s="428"/>
      <c r="AP174" s="428"/>
      <c r="AQ174" s="428"/>
    </row>
    <row r="175" spans="1:43" ht="25.15" customHeight="1">
      <c r="A175" s="249">
        <v>90</v>
      </c>
      <c r="B175" s="413" t="s">
        <v>2</v>
      </c>
      <c r="C175" s="414"/>
      <c r="D175" s="414"/>
      <c r="E175" s="414"/>
      <c r="F175" s="415"/>
      <c r="G175" s="477">
        <v>6.1</v>
      </c>
      <c r="H175" s="478"/>
      <c r="I175" s="478"/>
      <c r="J175" s="478"/>
      <c r="K175" s="479"/>
      <c r="L175" s="588"/>
      <c r="M175" s="588"/>
      <c r="N175" s="588"/>
      <c r="O175" s="588"/>
      <c r="P175" s="588"/>
      <c r="Q175" s="588" t="s">
        <v>618</v>
      </c>
      <c r="R175" s="588"/>
      <c r="S175" s="588"/>
      <c r="T175" s="588"/>
      <c r="U175" s="588"/>
      <c r="V175" s="588"/>
      <c r="W175" s="466"/>
      <c r="X175" s="466"/>
      <c r="Y175" s="466"/>
      <c r="Z175" s="466"/>
      <c r="AA175" s="466"/>
      <c r="AB175" s="466"/>
      <c r="AC175" s="466"/>
      <c r="AD175" s="500" t="s">
        <v>800</v>
      </c>
      <c r="AE175" s="500"/>
      <c r="AF175" s="500"/>
      <c r="AG175" s="500"/>
      <c r="AH175" s="500"/>
      <c r="AI175" s="500"/>
      <c r="AJ175" s="448">
        <v>176660</v>
      </c>
      <c r="AK175" s="448"/>
      <c r="AL175" s="448"/>
      <c r="AM175" s="448"/>
      <c r="AN175" s="398">
        <f t="shared" si="7"/>
        <v>176660</v>
      </c>
      <c r="AO175" s="398"/>
      <c r="AP175" s="398"/>
      <c r="AQ175" s="398"/>
    </row>
    <row r="176" spans="1:43" ht="25.15" customHeight="1">
      <c r="A176" s="249">
        <v>91</v>
      </c>
      <c r="B176" s="413" t="s">
        <v>2</v>
      </c>
      <c r="C176" s="414"/>
      <c r="D176" s="414"/>
      <c r="E176" s="414"/>
      <c r="F176" s="415"/>
      <c r="G176" s="477">
        <v>8.1</v>
      </c>
      <c r="H176" s="478"/>
      <c r="I176" s="478"/>
      <c r="J176" s="478"/>
      <c r="K176" s="479"/>
      <c r="L176" s="588"/>
      <c r="M176" s="588"/>
      <c r="N176" s="588"/>
      <c r="O176" s="588"/>
      <c r="P176" s="588"/>
      <c r="Q176" s="588" t="s">
        <v>620</v>
      </c>
      <c r="R176" s="588"/>
      <c r="S176" s="588"/>
      <c r="T176" s="588"/>
      <c r="U176" s="588"/>
      <c r="V176" s="588"/>
      <c r="W176" s="466"/>
      <c r="X176" s="466"/>
      <c r="Y176" s="466"/>
      <c r="Z176" s="466"/>
      <c r="AA176" s="466"/>
      <c r="AB176" s="466"/>
      <c r="AC176" s="466"/>
      <c r="AD176" s="500" t="s">
        <v>801</v>
      </c>
      <c r="AE176" s="500"/>
      <c r="AF176" s="500"/>
      <c r="AG176" s="500"/>
      <c r="AH176" s="500"/>
      <c r="AI176" s="500"/>
      <c r="AJ176" s="448">
        <v>209300</v>
      </c>
      <c r="AK176" s="448"/>
      <c r="AL176" s="448"/>
      <c r="AM176" s="448"/>
      <c r="AN176" s="398">
        <f t="shared" si="7"/>
        <v>209300</v>
      </c>
      <c r="AO176" s="398"/>
      <c r="AP176" s="398"/>
      <c r="AQ176" s="398"/>
    </row>
    <row r="177" spans="1:43" ht="25.15" customHeight="1">
      <c r="A177" s="249">
        <v>92</v>
      </c>
      <c r="B177" s="413" t="s">
        <v>2</v>
      </c>
      <c r="C177" s="414"/>
      <c r="D177" s="414"/>
      <c r="E177" s="414"/>
      <c r="F177" s="415"/>
      <c r="G177" s="477">
        <v>12.2</v>
      </c>
      <c r="H177" s="478"/>
      <c r="I177" s="478"/>
      <c r="J177" s="478"/>
      <c r="K177" s="479"/>
      <c r="L177" s="588"/>
      <c r="M177" s="588"/>
      <c r="N177" s="588"/>
      <c r="O177" s="588"/>
      <c r="P177" s="588"/>
      <c r="Q177" s="588" t="s">
        <v>616</v>
      </c>
      <c r="R177" s="588"/>
      <c r="S177" s="588"/>
      <c r="T177" s="588"/>
      <c r="U177" s="588"/>
      <c r="V177" s="588"/>
      <c r="W177" s="466"/>
      <c r="X177" s="466"/>
      <c r="Y177" s="466"/>
      <c r="Z177" s="466"/>
      <c r="AA177" s="466"/>
      <c r="AB177" s="466"/>
      <c r="AC177" s="466"/>
      <c r="AD177" s="500" t="s">
        <v>802</v>
      </c>
      <c r="AE177" s="500"/>
      <c r="AF177" s="500"/>
      <c r="AG177" s="500"/>
      <c r="AH177" s="500"/>
      <c r="AI177" s="500"/>
      <c r="AJ177" s="448">
        <v>291950</v>
      </c>
      <c r="AK177" s="448"/>
      <c r="AL177" s="448"/>
      <c r="AM177" s="448"/>
      <c r="AN177" s="398">
        <f t="shared" si="7"/>
        <v>291950</v>
      </c>
      <c r="AO177" s="398"/>
      <c r="AP177" s="398"/>
      <c r="AQ177" s="398"/>
    </row>
    <row r="178" spans="1:43" ht="17.4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ht="17.4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ht="17.45" customHeight="1">
      <c r="A180" s="58" t="s">
        <v>1022</v>
      </c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</row>
    <row r="181" spans="1:43" ht="51.6" customHeight="1">
      <c r="A181" s="80" t="s">
        <v>453</v>
      </c>
      <c r="B181" s="456" t="s">
        <v>204</v>
      </c>
      <c r="C181" s="457"/>
      <c r="D181" s="457"/>
      <c r="E181" s="457"/>
      <c r="F181" s="457"/>
      <c r="G181" s="457"/>
      <c r="H181" s="457"/>
      <c r="I181" s="458"/>
      <c r="J181" s="456" t="s">
        <v>473</v>
      </c>
      <c r="K181" s="457"/>
      <c r="L181" s="457"/>
      <c r="M181" s="457"/>
      <c r="N181" s="457"/>
      <c r="O181" s="457"/>
      <c r="P181" s="457"/>
      <c r="Q181" s="457"/>
      <c r="R181" s="457"/>
      <c r="S181" s="457"/>
      <c r="T181" s="457"/>
      <c r="U181" s="457"/>
      <c r="V181" s="457"/>
      <c r="W181" s="458"/>
      <c r="X181" s="446">
        <v>1250</v>
      </c>
      <c r="Y181" s="446"/>
      <c r="Z181" s="456">
        <v>1875</v>
      </c>
      <c r="AA181" s="458"/>
      <c r="AB181" s="456">
        <v>2050</v>
      </c>
      <c r="AC181" s="458"/>
      <c r="AD181" s="446">
        <v>2200</v>
      </c>
      <c r="AE181" s="446"/>
      <c r="AF181" s="446">
        <v>2500</v>
      </c>
      <c r="AG181" s="446"/>
      <c r="AH181" s="446">
        <v>3750</v>
      </c>
      <c r="AI181" s="446"/>
      <c r="AJ181" s="446"/>
      <c r="AK181" s="446"/>
      <c r="AL181" s="446"/>
      <c r="AM181" s="446"/>
      <c r="AN181" s="455"/>
      <c r="AO181" s="455"/>
      <c r="AP181" s="455"/>
      <c r="AQ181" s="455"/>
    </row>
    <row r="182" spans="1:43" ht="25.15" customHeight="1">
      <c r="A182" s="348">
        <v>1</v>
      </c>
      <c r="B182" s="466" t="s">
        <v>282</v>
      </c>
      <c r="C182" s="466"/>
      <c r="D182" s="466"/>
      <c r="E182" s="466"/>
      <c r="F182" s="466"/>
      <c r="G182" s="466"/>
      <c r="H182" s="466"/>
      <c r="I182" s="466"/>
      <c r="J182" s="462" t="s">
        <v>132</v>
      </c>
      <c r="K182" s="462"/>
      <c r="L182" s="462"/>
      <c r="M182" s="462"/>
      <c r="N182" s="462"/>
      <c r="O182" s="462"/>
      <c r="P182" s="462"/>
      <c r="Q182" s="462"/>
      <c r="R182" s="462"/>
      <c r="S182" s="462"/>
      <c r="T182" s="462"/>
      <c r="U182" s="462"/>
      <c r="V182" s="462"/>
      <c r="W182" s="462"/>
      <c r="X182" s="447" t="s">
        <v>472</v>
      </c>
      <c r="Y182" s="447"/>
      <c r="Z182" s="447" t="s">
        <v>472</v>
      </c>
      <c r="AA182" s="447"/>
      <c r="AB182" s="447"/>
      <c r="AC182" s="447"/>
      <c r="AD182" s="447"/>
      <c r="AE182" s="447"/>
      <c r="AF182" s="447" t="s">
        <v>472</v>
      </c>
      <c r="AG182" s="447"/>
      <c r="AH182" s="447" t="s">
        <v>472</v>
      </c>
      <c r="AI182" s="447"/>
      <c r="AJ182" s="448"/>
      <c r="AK182" s="448"/>
      <c r="AL182" s="448"/>
      <c r="AM182" s="448"/>
      <c r="AN182" s="398"/>
      <c r="AO182" s="398"/>
      <c r="AP182" s="398"/>
      <c r="AQ182" s="398"/>
    </row>
    <row r="183" spans="1:43" ht="25.15" customHeight="1">
      <c r="A183" s="348">
        <v>2</v>
      </c>
      <c r="B183" s="466" t="s">
        <v>283</v>
      </c>
      <c r="C183" s="466"/>
      <c r="D183" s="466"/>
      <c r="E183" s="466"/>
      <c r="F183" s="466"/>
      <c r="G183" s="466"/>
      <c r="H183" s="466"/>
      <c r="I183" s="466"/>
      <c r="J183" s="462" t="s">
        <v>133</v>
      </c>
      <c r="K183" s="462"/>
      <c r="L183" s="462"/>
      <c r="M183" s="462"/>
      <c r="N183" s="462"/>
      <c r="O183" s="462"/>
      <c r="P183" s="462"/>
      <c r="Q183" s="462"/>
      <c r="R183" s="462"/>
      <c r="S183" s="462"/>
      <c r="T183" s="462"/>
      <c r="U183" s="462"/>
      <c r="V183" s="462"/>
      <c r="W183" s="462"/>
      <c r="X183" s="447" t="s">
        <v>472</v>
      </c>
      <c r="Y183" s="447"/>
      <c r="Z183" s="447" t="s">
        <v>472</v>
      </c>
      <c r="AA183" s="447"/>
      <c r="AB183" s="447"/>
      <c r="AC183" s="447"/>
      <c r="AD183" s="447"/>
      <c r="AE183" s="447"/>
      <c r="AF183" s="447" t="s">
        <v>472</v>
      </c>
      <c r="AG183" s="447"/>
      <c r="AH183" s="447" t="s">
        <v>472</v>
      </c>
      <c r="AI183" s="447"/>
      <c r="AJ183" s="448"/>
      <c r="AK183" s="448"/>
      <c r="AL183" s="448"/>
      <c r="AM183" s="448"/>
      <c r="AN183" s="398"/>
      <c r="AO183" s="398"/>
      <c r="AP183" s="398"/>
      <c r="AQ183" s="398"/>
    </row>
    <row r="184" spans="1:43" ht="25.15" customHeight="1">
      <c r="A184" s="348">
        <v>3</v>
      </c>
      <c r="B184" s="466" t="s">
        <v>731</v>
      </c>
      <c r="C184" s="466"/>
      <c r="D184" s="466"/>
      <c r="E184" s="466"/>
      <c r="F184" s="466"/>
      <c r="G184" s="466"/>
      <c r="H184" s="466"/>
      <c r="I184" s="466"/>
      <c r="J184" s="462" t="s">
        <v>729</v>
      </c>
      <c r="K184" s="462"/>
      <c r="L184" s="462"/>
      <c r="M184" s="462"/>
      <c r="N184" s="462"/>
      <c r="O184" s="462"/>
      <c r="P184" s="462"/>
      <c r="Q184" s="462"/>
      <c r="R184" s="462"/>
      <c r="S184" s="462"/>
      <c r="T184" s="462"/>
      <c r="U184" s="462"/>
      <c r="V184" s="462"/>
      <c r="W184" s="462"/>
      <c r="X184" s="447" t="s">
        <v>472</v>
      </c>
      <c r="Y184" s="447"/>
      <c r="Z184" s="447" t="s">
        <v>472</v>
      </c>
      <c r="AA184" s="447"/>
      <c r="AB184" s="447"/>
      <c r="AC184" s="447"/>
      <c r="AD184" s="447"/>
      <c r="AE184" s="447"/>
      <c r="AF184" s="447" t="s">
        <v>472</v>
      </c>
      <c r="AG184" s="447"/>
      <c r="AH184" s="447" t="s">
        <v>472</v>
      </c>
      <c r="AI184" s="447"/>
      <c r="AJ184" s="448"/>
      <c r="AK184" s="448"/>
      <c r="AL184" s="448"/>
      <c r="AM184" s="448"/>
      <c r="AN184" s="398"/>
      <c r="AO184" s="398"/>
      <c r="AP184" s="398"/>
      <c r="AQ184" s="398"/>
    </row>
    <row r="185" spans="1:43" ht="25.15" customHeight="1">
      <c r="A185" s="352">
        <v>4</v>
      </c>
      <c r="B185" s="466" t="s">
        <v>732</v>
      </c>
      <c r="C185" s="466"/>
      <c r="D185" s="466"/>
      <c r="E185" s="466"/>
      <c r="F185" s="466"/>
      <c r="G185" s="466"/>
      <c r="H185" s="466"/>
      <c r="I185" s="466"/>
      <c r="J185" s="462" t="s">
        <v>730</v>
      </c>
      <c r="K185" s="462"/>
      <c r="L185" s="462"/>
      <c r="M185" s="462"/>
      <c r="N185" s="462"/>
      <c r="O185" s="462"/>
      <c r="P185" s="462"/>
      <c r="Q185" s="462"/>
      <c r="R185" s="462"/>
      <c r="S185" s="462"/>
      <c r="T185" s="462"/>
      <c r="U185" s="462"/>
      <c r="V185" s="462"/>
      <c r="W185" s="462"/>
      <c r="X185" s="447" t="s">
        <v>472</v>
      </c>
      <c r="Y185" s="447"/>
      <c r="Z185" s="447" t="s">
        <v>472</v>
      </c>
      <c r="AA185" s="447"/>
      <c r="AB185" s="447"/>
      <c r="AC185" s="447"/>
      <c r="AD185" s="447"/>
      <c r="AE185" s="447"/>
      <c r="AF185" s="447" t="s">
        <v>472</v>
      </c>
      <c r="AG185" s="447"/>
      <c r="AH185" s="447" t="s">
        <v>472</v>
      </c>
      <c r="AI185" s="447"/>
      <c r="AJ185" s="448"/>
      <c r="AK185" s="448"/>
      <c r="AL185" s="448"/>
      <c r="AM185" s="448"/>
      <c r="AN185" s="398"/>
      <c r="AO185" s="398"/>
      <c r="AP185" s="398"/>
      <c r="AQ185" s="398"/>
    </row>
    <row r="186" spans="1:43" ht="25.15" customHeight="1">
      <c r="A186" s="352">
        <v>5</v>
      </c>
      <c r="B186" s="466" t="s">
        <v>284</v>
      </c>
      <c r="C186" s="466"/>
      <c r="D186" s="466"/>
      <c r="E186" s="466"/>
      <c r="F186" s="466"/>
      <c r="G186" s="466"/>
      <c r="H186" s="466"/>
      <c r="I186" s="466"/>
      <c r="J186" s="462" t="s">
        <v>202</v>
      </c>
      <c r="K186" s="462"/>
      <c r="L186" s="462"/>
      <c r="M186" s="462"/>
      <c r="N186" s="462"/>
      <c r="O186" s="462"/>
      <c r="P186" s="462"/>
      <c r="Q186" s="462"/>
      <c r="R186" s="462"/>
      <c r="S186" s="462"/>
      <c r="T186" s="462"/>
      <c r="U186" s="462"/>
      <c r="V186" s="462"/>
      <c r="W186" s="462"/>
      <c r="X186" s="447" t="s">
        <v>472</v>
      </c>
      <c r="Y186" s="447"/>
      <c r="Z186" s="447" t="s">
        <v>472</v>
      </c>
      <c r="AA186" s="447"/>
      <c r="AB186" s="447"/>
      <c r="AC186" s="447"/>
      <c r="AD186" s="447"/>
      <c r="AE186" s="447"/>
      <c r="AF186" s="447" t="s">
        <v>472</v>
      </c>
      <c r="AG186" s="447"/>
      <c r="AH186" s="447" t="s">
        <v>472</v>
      </c>
      <c r="AI186" s="447"/>
      <c r="AJ186" s="448"/>
      <c r="AK186" s="448"/>
      <c r="AL186" s="448"/>
      <c r="AM186" s="448"/>
      <c r="AN186" s="398"/>
      <c r="AO186" s="398"/>
      <c r="AP186" s="398"/>
      <c r="AQ186" s="398"/>
    </row>
    <row r="187" spans="1:43" ht="25.15" customHeight="1">
      <c r="A187" s="352">
        <v>6</v>
      </c>
      <c r="B187" s="466" t="s">
        <v>285</v>
      </c>
      <c r="C187" s="466"/>
      <c r="D187" s="466"/>
      <c r="E187" s="466"/>
      <c r="F187" s="466"/>
      <c r="G187" s="466"/>
      <c r="H187" s="466"/>
      <c r="I187" s="466"/>
      <c r="J187" s="462" t="s">
        <v>203</v>
      </c>
      <c r="K187" s="462"/>
      <c r="L187" s="462"/>
      <c r="M187" s="462"/>
      <c r="N187" s="462"/>
      <c r="O187" s="462"/>
      <c r="P187" s="462"/>
      <c r="Q187" s="462"/>
      <c r="R187" s="462"/>
      <c r="S187" s="462"/>
      <c r="T187" s="462"/>
      <c r="U187" s="462"/>
      <c r="V187" s="462"/>
      <c r="W187" s="462"/>
      <c r="X187" s="447" t="s">
        <v>472</v>
      </c>
      <c r="Y187" s="447"/>
      <c r="Z187" s="447" t="s">
        <v>472</v>
      </c>
      <c r="AA187" s="447"/>
      <c r="AB187" s="447"/>
      <c r="AC187" s="447"/>
      <c r="AD187" s="447"/>
      <c r="AE187" s="447"/>
      <c r="AF187" s="447" t="s">
        <v>472</v>
      </c>
      <c r="AG187" s="447"/>
      <c r="AH187" s="447" t="s">
        <v>472</v>
      </c>
      <c r="AI187" s="447"/>
      <c r="AJ187" s="448"/>
      <c r="AK187" s="448"/>
      <c r="AL187" s="448"/>
      <c r="AM187" s="448"/>
      <c r="AN187" s="398"/>
      <c r="AO187" s="398"/>
      <c r="AP187" s="398"/>
      <c r="AQ187" s="398"/>
    </row>
    <row r="188" spans="1:43" ht="25.15" customHeight="1">
      <c r="A188" s="352">
        <v>7</v>
      </c>
      <c r="B188" s="466" t="s">
        <v>466</v>
      </c>
      <c r="C188" s="466"/>
      <c r="D188" s="466"/>
      <c r="E188" s="466"/>
      <c r="F188" s="466"/>
      <c r="G188" s="466"/>
      <c r="H188" s="466"/>
      <c r="I188" s="466"/>
      <c r="J188" s="462" t="s">
        <v>142</v>
      </c>
      <c r="K188" s="462"/>
      <c r="L188" s="462"/>
      <c r="M188" s="462"/>
      <c r="N188" s="462"/>
      <c r="O188" s="462"/>
      <c r="P188" s="462"/>
      <c r="Q188" s="462"/>
      <c r="R188" s="462"/>
      <c r="S188" s="462"/>
      <c r="T188" s="462"/>
      <c r="U188" s="462"/>
      <c r="V188" s="462"/>
      <c r="W188" s="462"/>
      <c r="X188" s="447" t="s">
        <v>472</v>
      </c>
      <c r="Y188" s="447"/>
      <c r="Z188" s="447" t="s">
        <v>472</v>
      </c>
      <c r="AA188" s="447"/>
      <c r="AB188" s="447"/>
      <c r="AC188" s="447"/>
      <c r="AD188" s="447"/>
      <c r="AE188" s="447"/>
      <c r="AF188" s="447" t="s">
        <v>472</v>
      </c>
      <c r="AG188" s="447"/>
      <c r="AH188" s="447" t="s">
        <v>472</v>
      </c>
      <c r="AI188" s="447"/>
      <c r="AJ188" s="448"/>
      <c r="AK188" s="448"/>
      <c r="AL188" s="448"/>
      <c r="AM188" s="448"/>
      <c r="AN188" s="398"/>
      <c r="AO188" s="398"/>
      <c r="AP188" s="398"/>
      <c r="AQ188" s="398"/>
    </row>
    <row r="189" spans="1:43" ht="25.15" customHeight="1">
      <c r="A189" s="352">
        <v>8</v>
      </c>
      <c r="B189" s="466" t="s">
        <v>467</v>
      </c>
      <c r="C189" s="466"/>
      <c r="D189" s="466"/>
      <c r="E189" s="466"/>
      <c r="F189" s="466"/>
      <c r="G189" s="466"/>
      <c r="H189" s="466"/>
      <c r="I189" s="466"/>
      <c r="J189" s="462" t="s">
        <v>143</v>
      </c>
      <c r="K189" s="462"/>
      <c r="L189" s="462"/>
      <c r="M189" s="462"/>
      <c r="N189" s="462"/>
      <c r="O189" s="462"/>
      <c r="P189" s="462"/>
      <c r="Q189" s="462"/>
      <c r="R189" s="462"/>
      <c r="S189" s="462"/>
      <c r="T189" s="462"/>
      <c r="U189" s="462"/>
      <c r="V189" s="462"/>
      <c r="W189" s="462"/>
      <c r="X189" s="447" t="s">
        <v>472</v>
      </c>
      <c r="Y189" s="447"/>
      <c r="Z189" s="447" t="s">
        <v>472</v>
      </c>
      <c r="AA189" s="447"/>
      <c r="AB189" s="447"/>
      <c r="AC189" s="447"/>
      <c r="AD189" s="447"/>
      <c r="AE189" s="447"/>
      <c r="AF189" s="447" t="s">
        <v>472</v>
      </c>
      <c r="AG189" s="447"/>
      <c r="AH189" s="447" t="s">
        <v>472</v>
      </c>
      <c r="AI189" s="447"/>
      <c r="AJ189" s="448"/>
      <c r="AK189" s="448"/>
      <c r="AL189" s="448"/>
      <c r="AM189" s="448"/>
      <c r="AN189" s="398"/>
      <c r="AO189" s="398"/>
      <c r="AP189" s="398"/>
      <c r="AQ189" s="398"/>
    </row>
    <row r="190" spans="1:43" ht="25.15" customHeight="1">
      <c r="A190" s="352">
        <v>9</v>
      </c>
      <c r="B190" s="466" t="s">
        <v>468</v>
      </c>
      <c r="C190" s="466"/>
      <c r="D190" s="466"/>
      <c r="E190" s="466"/>
      <c r="F190" s="466"/>
      <c r="G190" s="466"/>
      <c r="H190" s="466"/>
      <c r="I190" s="466"/>
      <c r="J190" s="462" t="s">
        <v>144</v>
      </c>
      <c r="K190" s="462"/>
      <c r="L190" s="462"/>
      <c r="M190" s="462"/>
      <c r="N190" s="462"/>
      <c r="O190" s="462"/>
      <c r="P190" s="462"/>
      <c r="Q190" s="462"/>
      <c r="R190" s="462"/>
      <c r="S190" s="462"/>
      <c r="T190" s="462"/>
      <c r="U190" s="462"/>
      <c r="V190" s="462"/>
      <c r="W190" s="462"/>
      <c r="X190" s="447" t="s">
        <v>472</v>
      </c>
      <c r="Y190" s="447"/>
      <c r="Z190" s="447" t="s">
        <v>472</v>
      </c>
      <c r="AA190" s="447"/>
      <c r="AB190" s="447"/>
      <c r="AC190" s="447"/>
      <c r="AD190" s="447"/>
      <c r="AE190" s="447"/>
      <c r="AF190" s="447" t="s">
        <v>472</v>
      </c>
      <c r="AG190" s="447"/>
      <c r="AH190" s="447" t="s">
        <v>472</v>
      </c>
      <c r="AI190" s="447"/>
      <c r="AJ190" s="448"/>
      <c r="AK190" s="448"/>
      <c r="AL190" s="448"/>
      <c r="AM190" s="448"/>
      <c r="AN190" s="398"/>
      <c r="AO190" s="398"/>
      <c r="AP190" s="398"/>
      <c r="AQ190" s="398"/>
    </row>
    <row r="191" spans="1:43" ht="25.15" customHeight="1">
      <c r="A191" s="352">
        <v>10</v>
      </c>
      <c r="B191" s="466" t="s">
        <v>469</v>
      </c>
      <c r="C191" s="466"/>
      <c r="D191" s="466"/>
      <c r="E191" s="466"/>
      <c r="F191" s="466"/>
      <c r="G191" s="466"/>
      <c r="H191" s="466"/>
      <c r="I191" s="466"/>
      <c r="J191" s="462" t="s">
        <v>145</v>
      </c>
      <c r="K191" s="462"/>
      <c r="L191" s="462"/>
      <c r="M191" s="462"/>
      <c r="N191" s="462"/>
      <c r="O191" s="462"/>
      <c r="P191" s="462"/>
      <c r="Q191" s="462"/>
      <c r="R191" s="462"/>
      <c r="S191" s="462"/>
      <c r="T191" s="462"/>
      <c r="U191" s="462"/>
      <c r="V191" s="462"/>
      <c r="W191" s="462"/>
      <c r="X191" s="447" t="s">
        <v>472</v>
      </c>
      <c r="Y191" s="447"/>
      <c r="Z191" s="447" t="s">
        <v>472</v>
      </c>
      <c r="AA191" s="447"/>
      <c r="AB191" s="447"/>
      <c r="AC191" s="447"/>
      <c r="AD191" s="447"/>
      <c r="AE191" s="447"/>
      <c r="AF191" s="447" t="s">
        <v>472</v>
      </c>
      <c r="AG191" s="447"/>
      <c r="AH191" s="447" t="s">
        <v>472</v>
      </c>
      <c r="AI191" s="447"/>
      <c r="AJ191" s="448"/>
      <c r="AK191" s="448"/>
      <c r="AL191" s="448"/>
      <c r="AM191" s="448"/>
      <c r="AN191" s="398"/>
      <c r="AO191" s="398"/>
      <c r="AP191" s="398"/>
      <c r="AQ191" s="398"/>
    </row>
    <row r="192" spans="1:43" ht="25.15" customHeight="1">
      <c r="A192" s="352">
        <v>11</v>
      </c>
      <c r="B192" s="466" t="s">
        <v>451</v>
      </c>
      <c r="C192" s="466"/>
      <c r="D192" s="466"/>
      <c r="E192" s="466"/>
      <c r="F192" s="466"/>
      <c r="G192" s="466"/>
      <c r="H192" s="466"/>
      <c r="I192" s="466"/>
      <c r="J192" s="462" t="s">
        <v>134</v>
      </c>
      <c r="K192" s="462"/>
      <c r="L192" s="462"/>
      <c r="M192" s="462"/>
      <c r="N192" s="462"/>
      <c r="O192" s="462"/>
      <c r="P192" s="462"/>
      <c r="Q192" s="462"/>
      <c r="R192" s="462"/>
      <c r="S192" s="462"/>
      <c r="T192" s="462"/>
      <c r="U192" s="462"/>
      <c r="V192" s="462"/>
      <c r="W192" s="462"/>
      <c r="X192" s="447" t="s">
        <v>472</v>
      </c>
      <c r="Y192" s="447"/>
      <c r="Z192" s="447" t="s">
        <v>472</v>
      </c>
      <c r="AA192" s="447"/>
      <c r="AB192" s="447"/>
      <c r="AC192" s="447"/>
      <c r="AD192" s="447"/>
      <c r="AE192" s="447"/>
      <c r="AF192" s="447" t="s">
        <v>472</v>
      </c>
      <c r="AG192" s="447"/>
      <c r="AH192" s="447" t="s">
        <v>472</v>
      </c>
      <c r="AI192" s="447"/>
      <c r="AJ192" s="448"/>
      <c r="AK192" s="448"/>
      <c r="AL192" s="448"/>
      <c r="AM192" s="448"/>
      <c r="AN192" s="398"/>
      <c r="AO192" s="398"/>
      <c r="AP192" s="398"/>
      <c r="AQ192" s="398"/>
    </row>
    <row r="193" spans="1:43" ht="25.15" customHeight="1">
      <c r="A193" s="352">
        <v>12</v>
      </c>
      <c r="B193" s="466" t="s">
        <v>298</v>
      </c>
      <c r="C193" s="466"/>
      <c r="D193" s="466"/>
      <c r="E193" s="466"/>
      <c r="F193" s="466"/>
      <c r="G193" s="466"/>
      <c r="H193" s="466"/>
      <c r="I193" s="466"/>
      <c r="J193" s="462" t="s">
        <v>135</v>
      </c>
      <c r="K193" s="462"/>
      <c r="L193" s="462"/>
      <c r="M193" s="462"/>
      <c r="N193" s="462"/>
      <c r="O193" s="462"/>
      <c r="P193" s="462"/>
      <c r="Q193" s="462"/>
      <c r="R193" s="462"/>
      <c r="S193" s="462"/>
      <c r="T193" s="462"/>
      <c r="U193" s="462"/>
      <c r="V193" s="462"/>
      <c r="W193" s="462"/>
      <c r="X193" s="447" t="s">
        <v>472</v>
      </c>
      <c r="Y193" s="447"/>
      <c r="Z193" s="447" t="s">
        <v>472</v>
      </c>
      <c r="AA193" s="447"/>
      <c r="AB193" s="447"/>
      <c r="AC193" s="447"/>
      <c r="AD193" s="447"/>
      <c r="AE193" s="447"/>
      <c r="AF193" s="447" t="s">
        <v>472</v>
      </c>
      <c r="AG193" s="447"/>
      <c r="AH193" s="447" t="s">
        <v>472</v>
      </c>
      <c r="AI193" s="447"/>
      <c r="AJ193" s="448"/>
      <c r="AK193" s="448"/>
      <c r="AL193" s="448"/>
      <c r="AM193" s="448"/>
      <c r="AN193" s="398"/>
      <c r="AO193" s="398"/>
      <c r="AP193" s="398"/>
      <c r="AQ193" s="398"/>
    </row>
    <row r="194" spans="1:43" ht="25.15" customHeight="1">
      <c r="A194" s="352">
        <v>13</v>
      </c>
      <c r="B194" s="465">
        <v>2290125</v>
      </c>
      <c r="C194" s="465"/>
      <c r="D194" s="465"/>
      <c r="E194" s="465"/>
      <c r="F194" s="465"/>
      <c r="G194" s="465"/>
      <c r="H194" s="465"/>
      <c r="I194" s="465"/>
      <c r="J194" s="462" t="s">
        <v>136</v>
      </c>
      <c r="K194" s="462"/>
      <c r="L194" s="462"/>
      <c r="M194" s="462"/>
      <c r="N194" s="462"/>
      <c r="O194" s="462"/>
      <c r="P194" s="462"/>
      <c r="Q194" s="462"/>
      <c r="R194" s="462"/>
      <c r="S194" s="462"/>
      <c r="T194" s="462"/>
      <c r="U194" s="462"/>
      <c r="V194" s="462"/>
      <c r="W194" s="462"/>
      <c r="X194" s="447" t="s">
        <v>472</v>
      </c>
      <c r="Y194" s="447"/>
      <c r="Z194" s="447" t="s">
        <v>472</v>
      </c>
      <c r="AA194" s="447"/>
      <c r="AB194" s="447"/>
      <c r="AC194" s="447"/>
      <c r="AD194" s="447"/>
      <c r="AE194" s="447"/>
      <c r="AF194" s="447" t="s">
        <v>472</v>
      </c>
      <c r="AG194" s="447"/>
      <c r="AH194" s="447" t="s">
        <v>472</v>
      </c>
      <c r="AI194" s="447"/>
      <c r="AJ194" s="448"/>
      <c r="AK194" s="448"/>
      <c r="AL194" s="448"/>
      <c r="AM194" s="448"/>
      <c r="AN194" s="398"/>
      <c r="AO194" s="398"/>
      <c r="AP194" s="398"/>
      <c r="AQ194" s="398"/>
    </row>
    <row r="195" spans="1:43" ht="25.15" customHeight="1">
      <c r="A195" s="352">
        <v>14</v>
      </c>
      <c r="B195" s="466" t="s">
        <v>299</v>
      </c>
      <c r="C195" s="466"/>
      <c r="D195" s="466"/>
      <c r="E195" s="466"/>
      <c r="F195" s="466"/>
      <c r="G195" s="466"/>
      <c r="H195" s="466"/>
      <c r="I195" s="466"/>
      <c r="J195" s="462" t="s">
        <v>137</v>
      </c>
      <c r="K195" s="462"/>
      <c r="L195" s="462"/>
      <c r="M195" s="462"/>
      <c r="N195" s="462"/>
      <c r="O195" s="462"/>
      <c r="P195" s="462"/>
      <c r="Q195" s="462"/>
      <c r="R195" s="462"/>
      <c r="S195" s="462"/>
      <c r="T195" s="462"/>
      <c r="U195" s="462"/>
      <c r="V195" s="462"/>
      <c r="W195" s="462"/>
      <c r="X195" s="447" t="s">
        <v>472</v>
      </c>
      <c r="Y195" s="447"/>
      <c r="Z195" s="447" t="s">
        <v>472</v>
      </c>
      <c r="AA195" s="447"/>
      <c r="AB195" s="447"/>
      <c r="AC195" s="447"/>
      <c r="AD195" s="447"/>
      <c r="AE195" s="447"/>
      <c r="AF195" s="447" t="s">
        <v>472</v>
      </c>
      <c r="AG195" s="447"/>
      <c r="AH195" s="447" t="s">
        <v>472</v>
      </c>
      <c r="AI195" s="447"/>
      <c r="AJ195" s="448"/>
      <c r="AK195" s="448"/>
      <c r="AL195" s="448"/>
      <c r="AM195" s="448"/>
      <c r="AN195" s="398"/>
      <c r="AO195" s="398"/>
      <c r="AP195" s="398"/>
      <c r="AQ195" s="398"/>
    </row>
    <row r="196" spans="1:43" ht="25.15" customHeight="1">
      <c r="A196" s="352">
        <v>15</v>
      </c>
      <c r="B196" s="466" t="s">
        <v>296</v>
      </c>
      <c r="C196" s="466"/>
      <c r="D196" s="466"/>
      <c r="E196" s="466"/>
      <c r="F196" s="466"/>
      <c r="G196" s="466"/>
      <c r="H196" s="466"/>
      <c r="I196" s="466"/>
      <c r="J196" s="462" t="s">
        <v>139</v>
      </c>
      <c r="K196" s="462"/>
      <c r="L196" s="462"/>
      <c r="M196" s="462"/>
      <c r="N196" s="462"/>
      <c r="O196" s="462"/>
      <c r="P196" s="462"/>
      <c r="Q196" s="462"/>
      <c r="R196" s="462"/>
      <c r="S196" s="462"/>
      <c r="T196" s="462"/>
      <c r="U196" s="462"/>
      <c r="V196" s="462"/>
      <c r="W196" s="462"/>
      <c r="X196" s="447" t="s">
        <v>472</v>
      </c>
      <c r="Y196" s="447"/>
      <c r="Z196" s="447" t="s">
        <v>472</v>
      </c>
      <c r="AA196" s="447"/>
      <c r="AB196" s="447" t="s">
        <v>472</v>
      </c>
      <c r="AC196" s="447"/>
      <c r="AD196" s="447"/>
      <c r="AE196" s="447"/>
      <c r="AF196" s="447" t="s">
        <v>472</v>
      </c>
      <c r="AG196" s="447"/>
      <c r="AH196" s="447" t="s">
        <v>472</v>
      </c>
      <c r="AI196" s="447"/>
      <c r="AJ196" s="448"/>
      <c r="AK196" s="448"/>
      <c r="AL196" s="448"/>
      <c r="AM196" s="448"/>
      <c r="AN196" s="398"/>
      <c r="AO196" s="398"/>
      <c r="AP196" s="398"/>
      <c r="AQ196" s="398"/>
    </row>
    <row r="197" spans="1:43" ht="25.15" customHeight="1">
      <c r="A197" s="352">
        <v>16</v>
      </c>
      <c r="B197" s="466" t="s">
        <v>297</v>
      </c>
      <c r="C197" s="466"/>
      <c r="D197" s="466"/>
      <c r="E197" s="466"/>
      <c r="F197" s="466"/>
      <c r="G197" s="466"/>
      <c r="H197" s="466"/>
      <c r="I197" s="466"/>
      <c r="J197" s="462" t="s">
        <v>138</v>
      </c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47" t="s">
        <v>472</v>
      </c>
      <c r="Y197" s="447"/>
      <c r="Z197" s="447" t="s">
        <v>472</v>
      </c>
      <c r="AA197" s="447"/>
      <c r="AB197" s="447" t="s">
        <v>472</v>
      </c>
      <c r="AC197" s="447"/>
      <c r="AD197" s="447"/>
      <c r="AE197" s="447"/>
      <c r="AF197" s="447" t="s">
        <v>472</v>
      </c>
      <c r="AG197" s="447"/>
      <c r="AH197" s="447" t="s">
        <v>472</v>
      </c>
      <c r="AI197" s="447"/>
      <c r="AJ197" s="448"/>
      <c r="AK197" s="448"/>
      <c r="AL197" s="448"/>
      <c r="AM197" s="448"/>
      <c r="AN197" s="398"/>
      <c r="AO197" s="398"/>
      <c r="AP197" s="398"/>
      <c r="AQ197" s="398"/>
    </row>
    <row r="198" spans="1:43" ht="25.15" customHeight="1">
      <c r="A198" s="352">
        <v>17</v>
      </c>
      <c r="B198" s="466" t="s">
        <v>286</v>
      </c>
      <c r="C198" s="466"/>
      <c r="D198" s="466"/>
      <c r="E198" s="466"/>
      <c r="F198" s="466"/>
      <c r="G198" s="466"/>
      <c r="H198" s="466"/>
      <c r="I198" s="466"/>
      <c r="J198" s="462" t="s">
        <v>141</v>
      </c>
      <c r="K198" s="462"/>
      <c r="L198" s="462"/>
      <c r="M198" s="462"/>
      <c r="N198" s="462"/>
      <c r="O198" s="462"/>
      <c r="P198" s="462"/>
      <c r="Q198" s="462"/>
      <c r="R198" s="462"/>
      <c r="S198" s="462"/>
      <c r="T198" s="462"/>
      <c r="U198" s="462"/>
      <c r="V198" s="462"/>
      <c r="W198" s="462"/>
      <c r="X198" s="447" t="s">
        <v>472</v>
      </c>
      <c r="Y198" s="447"/>
      <c r="Z198" s="447" t="s">
        <v>472</v>
      </c>
      <c r="AA198" s="447"/>
      <c r="AB198" s="447" t="s">
        <v>472</v>
      </c>
      <c r="AC198" s="447"/>
      <c r="AD198" s="447"/>
      <c r="AE198" s="447"/>
      <c r="AF198" s="447" t="s">
        <v>472</v>
      </c>
      <c r="AG198" s="447"/>
      <c r="AH198" s="447" t="s">
        <v>472</v>
      </c>
      <c r="AI198" s="447"/>
      <c r="AJ198" s="448"/>
      <c r="AK198" s="448"/>
      <c r="AL198" s="448"/>
      <c r="AM198" s="448"/>
      <c r="AN198" s="398"/>
      <c r="AO198" s="398"/>
      <c r="AP198" s="398"/>
      <c r="AQ198" s="398"/>
    </row>
    <row r="199" spans="1:43" ht="25.15" customHeight="1">
      <c r="A199" s="352">
        <v>18</v>
      </c>
      <c r="B199" s="466" t="s">
        <v>287</v>
      </c>
      <c r="C199" s="466"/>
      <c r="D199" s="466"/>
      <c r="E199" s="466"/>
      <c r="F199" s="466"/>
      <c r="G199" s="466"/>
      <c r="H199" s="466"/>
      <c r="I199" s="466"/>
      <c r="J199" s="462" t="s">
        <v>140</v>
      </c>
      <c r="K199" s="462"/>
      <c r="L199" s="462"/>
      <c r="M199" s="462"/>
      <c r="N199" s="462"/>
      <c r="O199" s="462"/>
      <c r="P199" s="462"/>
      <c r="Q199" s="462"/>
      <c r="R199" s="462"/>
      <c r="S199" s="462"/>
      <c r="T199" s="462"/>
      <c r="U199" s="462"/>
      <c r="V199" s="462"/>
      <c r="W199" s="462"/>
      <c r="X199" s="447" t="s">
        <v>472</v>
      </c>
      <c r="Y199" s="447"/>
      <c r="Z199" s="447" t="s">
        <v>472</v>
      </c>
      <c r="AA199" s="447"/>
      <c r="AB199" s="447" t="s">
        <v>472</v>
      </c>
      <c r="AC199" s="447"/>
      <c r="AD199" s="447"/>
      <c r="AE199" s="447"/>
      <c r="AF199" s="447" t="s">
        <v>472</v>
      </c>
      <c r="AG199" s="447"/>
      <c r="AH199" s="447" t="s">
        <v>472</v>
      </c>
      <c r="AI199" s="447"/>
      <c r="AJ199" s="448"/>
      <c r="AK199" s="448"/>
      <c r="AL199" s="448"/>
      <c r="AM199" s="448"/>
      <c r="AN199" s="398"/>
      <c r="AO199" s="398"/>
      <c r="AP199" s="398"/>
      <c r="AQ199" s="398"/>
    </row>
    <row r="200" spans="1:43" ht="25.15" customHeight="1">
      <c r="A200" s="352">
        <v>19</v>
      </c>
      <c r="B200" s="466" t="s">
        <v>295</v>
      </c>
      <c r="C200" s="466"/>
      <c r="D200" s="466"/>
      <c r="E200" s="466"/>
      <c r="F200" s="466"/>
      <c r="G200" s="466"/>
      <c r="H200" s="466"/>
      <c r="I200" s="466"/>
      <c r="J200" s="462" t="s">
        <v>449</v>
      </c>
      <c r="K200" s="462"/>
      <c r="L200" s="462"/>
      <c r="M200" s="462"/>
      <c r="N200" s="462"/>
      <c r="O200" s="462"/>
      <c r="P200" s="462"/>
      <c r="Q200" s="462"/>
      <c r="R200" s="462"/>
      <c r="S200" s="462"/>
      <c r="T200" s="462"/>
      <c r="U200" s="462"/>
      <c r="V200" s="462"/>
      <c r="W200" s="462"/>
      <c r="X200" s="447" t="s">
        <v>472</v>
      </c>
      <c r="Y200" s="447"/>
      <c r="Z200" s="447" t="s">
        <v>472</v>
      </c>
      <c r="AA200" s="447"/>
      <c r="AB200" s="447" t="s">
        <v>472</v>
      </c>
      <c r="AC200" s="447"/>
      <c r="AD200" s="447"/>
      <c r="AE200" s="447"/>
      <c r="AF200" s="447" t="s">
        <v>472</v>
      </c>
      <c r="AG200" s="447"/>
      <c r="AH200" s="447" t="s">
        <v>472</v>
      </c>
      <c r="AI200" s="447"/>
      <c r="AJ200" s="448"/>
      <c r="AK200" s="448"/>
      <c r="AL200" s="448"/>
      <c r="AM200" s="448"/>
      <c r="AN200" s="398"/>
      <c r="AO200" s="398"/>
      <c r="AP200" s="398"/>
      <c r="AQ200" s="398"/>
    </row>
    <row r="201" spans="1:43" ht="25.15" customHeight="1">
      <c r="A201" s="352">
        <v>20</v>
      </c>
      <c r="B201" s="466" t="s">
        <v>288</v>
      </c>
      <c r="C201" s="466"/>
      <c r="D201" s="466"/>
      <c r="E201" s="466"/>
      <c r="F201" s="466"/>
      <c r="G201" s="466"/>
      <c r="H201" s="466"/>
      <c r="I201" s="466"/>
      <c r="J201" s="462" t="s">
        <v>450</v>
      </c>
      <c r="K201" s="462"/>
      <c r="L201" s="462"/>
      <c r="M201" s="462"/>
      <c r="N201" s="462"/>
      <c r="O201" s="462"/>
      <c r="P201" s="462"/>
      <c r="Q201" s="462"/>
      <c r="R201" s="462"/>
      <c r="S201" s="462"/>
      <c r="T201" s="462"/>
      <c r="U201" s="462"/>
      <c r="V201" s="462"/>
      <c r="W201" s="462"/>
      <c r="X201" s="447" t="s">
        <v>472</v>
      </c>
      <c r="Y201" s="447"/>
      <c r="Z201" s="447" t="s">
        <v>472</v>
      </c>
      <c r="AA201" s="447"/>
      <c r="AB201" s="447" t="s">
        <v>472</v>
      </c>
      <c r="AC201" s="447"/>
      <c r="AD201" s="447"/>
      <c r="AE201" s="447"/>
      <c r="AF201" s="447" t="s">
        <v>472</v>
      </c>
      <c r="AG201" s="447"/>
      <c r="AH201" s="447" t="s">
        <v>472</v>
      </c>
      <c r="AI201" s="447"/>
      <c r="AJ201" s="448"/>
      <c r="AK201" s="448"/>
      <c r="AL201" s="448"/>
      <c r="AM201" s="448"/>
      <c r="AN201" s="398"/>
      <c r="AO201" s="398"/>
      <c r="AP201" s="398"/>
      <c r="AQ201" s="398"/>
    </row>
    <row r="202" spans="1:43" ht="25.15" customHeight="1">
      <c r="A202" s="352">
        <v>21</v>
      </c>
      <c r="B202" s="466" t="s">
        <v>289</v>
      </c>
      <c r="C202" s="466"/>
      <c r="D202" s="466"/>
      <c r="E202" s="466"/>
      <c r="F202" s="466"/>
      <c r="G202" s="466"/>
      <c r="H202" s="466"/>
      <c r="I202" s="466"/>
      <c r="J202" s="462" t="s">
        <v>147</v>
      </c>
      <c r="K202" s="462"/>
      <c r="L202" s="462"/>
      <c r="M202" s="462"/>
      <c r="N202" s="462"/>
      <c r="O202" s="462"/>
      <c r="P202" s="462"/>
      <c r="Q202" s="462"/>
      <c r="R202" s="462"/>
      <c r="S202" s="462"/>
      <c r="T202" s="462"/>
      <c r="U202" s="462"/>
      <c r="V202" s="462"/>
      <c r="W202" s="462"/>
      <c r="X202" s="447" t="s">
        <v>472</v>
      </c>
      <c r="Y202" s="447"/>
      <c r="Z202" s="447" t="s">
        <v>472</v>
      </c>
      <c r="AA202" s="447"/>
      <c r="AB202" s="447" t="s">
        <v>472</v>
      </c>
      <c r="AC202" s="447"/>
      <c r="AD202" s="447"/>
      <c r="AE202" s="447"/>
      <c r="AF202" s="447" t="s">
        <v>472</v>
      </c>
      <c r="AG202" s="447"/>
      <c r="AH202" s="447" t="s">
        <v>472</v>
      </c>
      <c r="AI202" s="447"/>
      <c r="AJ202" s="448"/>
      <c r="AK202" s="448"/>
      <c r="AL202" s="448"/>
      <c r="AM202" s="448"/>
      <c r="AN202" s="398"/>
      <c r="AO202" s="398"/>
      <c r="AP202" s="398"/>
      <c r="AQ202" s="398"/>
    </row>
    <row r="203" spans="1:43" ht="25.15" customHeight="1">
      <c r="A203" s="352">
        <v>22</v>
      </c>
      <c r="B203" s="466" t="s">
        <v>290</v>
      </c>
      <c r="C203" s="466"/>
      <c r="D203" s="466"/>
      <c r="E203" s="466"/>
      <c r="F203" s="466"/>
      <c r="G203" s="466"/>
      <c r="H203" s="466"/>
      <c r="I203" s="466"/>
      <c r="J203" s="462" t="s">
        <v>146</v>
      </c>
      <c r="K203" s="462"/>
      <c r="L203" s="462"/>
      <c r="M203" s="462"/>
      <c r="N203" s="462"/>
      <c r="O203" s="462"/>
      <c r="P203" s="462"/>
      <c r="Q203" s="462"/>
      <c r="R203" s="462"/>
      <c r="S203" s="462"/>
      <c r="T203" s="462"/>
      <c r="U203" s="462"/>
      <c r="V203" s="462"/>
      <c r="W203" s="462"/>
      <c r="X203" s="447" t="s">
        <v>472</v>
      </c>
      <c r="Y203" s="447"/>
      <c r="Z203" s="447" t="s">
        <v>472</v>
      </c>
      <c r="AA203" s="447"/>
      <c r="AB203" s="447" t="s">
        <v>472</v>
      </c>
      <c r="AC203" s="447"/>
      <c r="AD203" s="447"/>
      <c r="AE203" s="447"/>
      <c r="AF203" s="447" t="s">
        <v>472</v>
      </c>
      <c r="AG203" s="447"/>
      <c r="AH203" s="447" t="s">
        <v>472</v>
      </c>
      <c r="AI203" s="447"/>
      <c r="AJ203" s="448"/>
      <c r="AK203" s="448"/>
      <c r="AL203" s="448"/>
      <c r="AM203" s="448"/>
      <c r="AN203" s="398"/>
      <c r="AO203" s="398"/>
      <c r="AP203" s="398"/>
      <c r="AQ203" s="398"/>
    </row>
    <row r="204" spans="1:43" ht="25.15" customHeight="1">
      <c r="A204" s="352">
        <v>23</v>
      </c>
      <c r="B204" s="466" t="s">
        <v>291</v>
      </c>
      <c r="C204" s="466"/>
      <c r="D204" s="466"/>
      <c r="E204" s="466"/>
      <c r="F204" s="466"/>
      <c r="G204" s="466"/>
      <c r="H204" s="466"/>
      <c r="I204" s="466"/>
      <c r="J204" s="462" t="s">
        <v>149</v>
      </c>
      <c r="K204" s="462"/>
      <c r="L204" s="462"/>
      <c r="M204" s="462"/>
      <c r="N204" s="462"/>
      <c r="O204" s="462"/>
      <c r="P204" s="462"/>
      <c r="Q204" s="462"/>
      <c r="R204" s="462"/>
      <c r="S204" s="462"/>
      <c r="T204" s="462"/>
      <c r="U204" s="462"/>
      <c r="V204" s="462"/>
      <c r="W204" s="462"/>
      <c r="X204" s="447" t="s">
        <v>472</v>
      </c>
      <c r="Y204" s="447"/>
      <c r="Z204" s="447" t="s">
        <v>472</v>
      </c>
      <c r="AA204" s="447"/>
      <c r="AB204" s="447" t="s">
        <v>472</v>
      </c>
      <c r="AC204" s="447"/>
      <c r="AD204" s="447"/>
      <c r="AE204" s="447"/>
      <c r="AF204" s="447" t="s">
        <v>472</v>
      </c>
      <c r="AG204" s="447"/>
      <c r="AH204" s="447" t="s">
        <v>472</v>
      </c>
      <c r="AI204" s="447"/>
      <c r="AJ204" s="448"/>
      <c r="AK204" s="448"/>
      <c r="AL204" s="448"/>
      <c r="AM204" s="448"/>
      <c r="AN204" s="398"/>
      <c r="AO204" s="398"/>
      <c r="AP204" s="398"/>
      <c r="AQ204" s="398"/>
    </row>
    <row r="205" spans="1:43" ht="25.15" customHeight="1">
      <c r="A205" s="352">
        <v>24</v>
      </c>
      <c r="B205" s="466" t="s">
        <v>292</v>
      </c>
      <c r="C205" s="466"/>
      <c r="D205" s="466"/>
      <c r="E205" s="466"/>
      <c r="F205" s="466"/>
      <c r="G205" s="466"/>
      <c r="H205" s="466"/>
      <c r="I205" s="466"/>
      <c r="J205" s="462" t="s">
        <v>148</v>
      </c>
      <c r="K205" s="462"/>
      <c r="L205" s="462"/>
      <c r="M205" s="462"/>
      <c r="N205" s="462"/>
      <c r="O205" s="462"/>
      <c r="P205" s="462"/>
      <c r="Q205" s="462"/>
      <c r="R205" s="462"/>
      <c r="S205" s="462"/>
      <c r="T205" s="462"/>
      <c r="U205" s="462"/>
      <c r="V205" s="462"/>
      <c r="W205" s="462"/>
      <c r="X205" s="447" t="s">
        <v>472</v>
      </c>
      <c r="Y205" s="447"/>
      <c r="Z205" s="447" t="s">
        <v>472</v>
      </c>
      <c r="AA205" s="447"/>
      <c r="AB205" s="447" t="s">
        <v>472</v>
      </c>
      <c r="AC205" s="447"/>
      <c r="AD205" s="447"/>
      <c r="AE205" s="447"/>
      <c r="AF205" s="447" t="s">
        <v>472</v>
      </c>
      <c r="AG205" s="447"/>
      <c r="AH205" s="447" t="s">
        <v>472</v>
      </c>
      <c r="AI205" s="447"/>
      <c r="AJ205" s="448"/>
      <c r="AK205" s="448"/>
      <c r="AL205" s="448"/>
      <c r="AM205" s="448"/>
      <c r="AN205" s="398"/>
      <c r="AO205" s="398"/>
      <c r="AP205" s="398"/>
      <c r="AQ205" s="398"/>
    </row>
    <row r="206" spans="1:43" ht="25.15" customHeight="1">
      <c r="A206" s="352">
        <v>25</v>
      </c>
      <c r="B206" s="466" t="s">
        <v>293</v>
      </c>
      <c r="C206" s="466"/>
      <c r="D206" s="466"/>
      <c r="E206" s="466"/>
      <c r="F206" s="466"/>
      <c r="G206" s="466"/>
      <c r="H206" s="466"/>
      <c r="I206" s="466"/>
      <c r="J206" s="462" t="s">
        <v>199</v>
      </c>
      <c r="K206" s="462"/>
      <c r="L206" s="462"/>
      <c r="M206" s="462"/>
      <c r="N206" s="462"/>
      <c r="O206" s="462"/>
      <c r="P206" s="462"/>
      <c r="Q206" s="462"/>
      <c r="R206" s="462"/>
      <c r="S206" s="462"/>
      <c r="T206" s="462"/>
      <c r="U206" s="462"/>
      <c r="V206" s="462"/>
      <c r="W206" s="462"/>
      <c r="X206" s="447" t="s">
        <v>472</v>
      </c>
      <c r="Y206" s="447"/>
      <c r="Z206" s="447" t="s">
        <v>472</v>
      </c>
      <c r="AA206" s="447"/>
      <c r="AB206" s="447" t="s">
        <v>472</v>
      </c>
      <c r="AC206" s="447"/>
      <c r="AD206" s="447"/>
      <c r="AE206" s="447"/>
      <c r="AF206" s="447" t="s">
        <v>472</v>
      </c>
      <c r="AG206" s="447"/>
      <c r="AH206" s="447" t="s">
        <v>472</v>
      </c>
      <c r="AI206" s="447"/>
      <c r="AJ206" s="448"/>
      <c r="AK206" s="448"/>
      <c r="AL206" s="448"/>
      <c r="AM206" s="448"/>
      <c r="AN206" s="398"/>
      <c r="AO206" s="398"/>
      <c r="AP206" s="398"/>
      <c r="AQ206" s="398"/>
    </row>
    <row r="207" spans="1:43" ht="25.15" customHeight="1">
      <c r="A207" s="352">
        <v>26</v>
      </c>
      <c r="B207" s="466" t="s">
        <v>294</v>
      </c>
      <c r="C207" s="466"/>
      <c r="D207" s="466"/>
      <c r="E207" s="466"/>
      <c r="F207" s="466"/>
      <c r="G207" s="466"/>
      <c r="H207" s="466"/>
      <c r="I207" s="466"/>
      <c r="J207" s="462" t="s">
        <v>200</v>
      </c>
      <c r="K207" s="462"/>
      <c r="L207" s="462"/>
      <c r="M207" s="462"/>
      <c r="N207" s="462"/>
      <c r="O207" s="462"/>
      <c r="P207" s="462"/>
      <c r="Q207" s="462"/>
      <c r="R207" s="462"/>
      <c r="S207" s="462"/>
      <c r="T207" s="462"/>
      <c r="U207" s="462"/>
      <c r="V207" s="462"/>
      <c r="W207" s="462"/>
      <c r="X207" s="447" t="s">
        <v>472</v>
      </c>
      <c r="Y207" s="447"/>
      <c r="Z207" s="447" t="s">
        <v>472</v>
      </c>
      <c r="AA207" s="447"/>
      <c r="AB207" s="447" t="s">
        <v>472</v>
      </c>
      <c r="AC207" s="447"/>
      <c r="AD207" s="447"/>
      <c r="AE207" s="447"/>
      <c r="AF207" s="447" t="s">
        <v>472</v>
      </c>
      <c r="AG207" s="447"/>
      <c r="AH207" s="447" t="s">
        <v>472</v>
      </c>
      <c r="AI207" s="447"/>
      <c r="AJ207" s="448"/>
      <c r="AK207" s="448"/>
      <c r="AL207" s="448"/>
      <c r="AM207" s="448"/>
      <c r="AN207" s="398"/>
      <c r="AO207" s="398"/>
      <c r="AP207" s="398"/>
      <c r="AQ207" s="398"/>
    </row>
    <row r="208" spans="1:43" ht="25.15" customHeight="1">
      <c r="A208" s="352">
        <v>27</v>
      </c>
      <c r="B208" s="465">
        <v>2290123</v>
      </c>
      <c r="C208" s="465"/>
      <c r="D208" s="465"/>
      <c r="E208" s="465"/>
      <c r="F208" s="465"/>
      <c r="G208" s="465"/>
      <c r="H208" s="465"/>
      <c r="I208" s="465"/>
      <c r="J208" s="462" t="s">
        <v>150</v>
      </c>
      <c r="K208" s="462"/>
      <c r="L208" s="462"/>
      <c r="M208" s="462"/>
      <c r="N208" s="462"/>
      <c r="O208" s="462"/>
      <c r="P208" s="462"/>
      <c r="Q208" s="462"/>
      <c r="R208" s="462"/>
      <c r="S208" s="462"/>
      <c r="T208" s="462"/>
      <c r="U208" s="462"/>
      <c r="V208" s="462"/>
      <c r="W208" s="462"/>
      <c r="X208" s="447" t="s">
        <v>472</v>
      </c>
      <c r="Y208" s="447"/>
      <c r="Z208" s="447" t="s">
        <v>472</v>
      </c>
      <c r="AA208" s="447"/>
      <c r="AB208" s="447" t="s">
        <v>472</v>
      </c>
      <c r="AC208" s="447"/>
      <c r="AD208" s="447"/>
      <c r="AE208" s="447"/>
      <c r="AF208" s="447" t="s">
        <v>472</v>
      </c>
      <c r="AG208" s="447"/>
      <c r="AH208" s="447" t="s">
        <v>472</v>
      </c>
      <c r="AI208" s="447"/>
      <c r="AJ208" s="448"/>
      <c r="AK208" s="448"/>
      <c r="AL208" s="448"/>
      <c r="AM208" s="448"/>
      <c r="AN208" s="398"/>
      <c r="AO208" s="398"/>
      <c r="AP208" s="398"/>
      <c r="AQ208" s="398"/>
    </row>
    <row r="209" spans="1:43" ht="25.15" customHeight="1">
      <c r="A209" s="352">
        <v>28</v>
      </c>
      <c r="B209" s="465">
        <v>2290124</v>
      </c>
      <c r="C209" s="465"/>
      <c r="D209" s="465"/>
      <c r="E209" s="465"/>
      <c r="F209" s="465"/>
      <c r="G209" s="465"/>
      <c r="H209" s="465"/>
      <c r="I209" s="465"/>
      <c r="J209" s="462" t="s">
        <v>151</v>
      </c>
      <c r="K209" s="462"/>
      <c r="L209" s="462"/>
      <c r="M209" s="462"/>
      <c r="N209" s="462"/>
      <c r="O209" s="462"/>
      <c r="P209" s="462"/>
      <c r="Q209" s="462"/>
      <c r="R209" s="462"/>
      <c r="S209" s="462"/>
      <c r="T209" s="462"/>
      <c r="U209" s="462"/>
      <c r="V209" s="462"/>
      <c r="W209" s="462"/>
      <c r="X209" s="447" t="s">
        <v>472</v>
      </c>
      <c r="Y209" s="447"/>
      <c r="Z209" s="447" t="s">
        <v>472</v>
      </c>
      <c r="AA209" s="447"/>
      <c r="AB209" s="447" t="s">
        <v>472</v>
      </c>
      <c r="AC209" s="447"/>
      <c r="AD209" s="447"/>
      <c r="AE209" s="447"/>
      <c r="AF209" s="447" t="s">
        <v>472</v>
      </c>
      <c r="AG209" s="447"/>
      <c r="AH209" s="447" t="s">
        <v>472</v>
      </c>
      <c r="AI209" s="447"/>
      <c r="AJ209" s="448"/>
      <c r="AK209" s="448"/>
      <c r="AL209" s="448"/>
      <c r="AM209" s="448"/>
      <c r="AN209" s="398"/>
      <c r="AO209" s="398"/>
      <c r="AP209" s="398"/>
      <c r="AQ209" s="398"/>
    </row>
    <row r="210" spans="1:43" ht="25.15" customHeight="1">
      <c r="A210" s="353">
        <v>29</v>
      </c>
      <c r="B210" s="590">
        <v>2141987</v>
      </c>
      <c r="C210" s="590"/>
      <c r="D210" s="590"/>
      <c r="E210" s="590"/>
      <c r="F210" s="590"/>
      <c r="G210" s="590"/>
      <c r="H210" s="590"/>
      <c r="I210" s="590"/>
      <c r="J210" s="580" t="s">
        <v>1031</v>
      </c>
      <c r="K210" s="580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8"/>
      <c r="Y210" s="588"/>
      <c r="Z210" s="588"/>
      <c r="AA210" s="588"/>
      <c r="AB210" s="588"/>
      <c r="AC210" s="588"/>
      <c r="AD210" s="588"/>
      <c r="AE210" s="588"/>
      <c r="AF210" s="588"/>
      <c r="AG210" s="588"/>
      <c r="AH210" s="588"/>
      <c r="AI210" s="588"/>
      <c r="AJ210" s="599"/>
      <c r="AK210" s="599"/>
      <c r="AL210" s="599"/>
      <c r="AM210" s="599"/>
      <c r="AN210" s="398"/>
      <c r="AO210" s="398"/>
      <c r="AP210" s="398"/>
      <c r="AQ210" s="398"/>
    </row>
    <row r="211" spans="1:43" ht="25.15" customHeight="1">
      <c r="A211" s="352">
        <v>30</v>
      </c>
      <c r="B211" s="466" t="s">
        <v>302</v>
      </c>
      <c r="C211" s="466"/>
      <c r="D211" s="466"/>
      <c r="E211" s="466"/>
      <c r="F211" s="466"/>
      <c r="G211" s="466"/>
      <c r="H211" s="466"/>
      <c r="I211" s="466"/>
      <c r="J211" s="462" t="s">
        <v>153</v>
      </c>
      <c r="K211" s="462"/>
      <c r="L211" s="462"/>
      <c r="M211" s="462"/>
      <c r="N211" s="462"/>
      <c r="O211" s="462"/>
      <c r="P211" s="462"/>
      <c r="Q211" s="462"/>
      <c r="R211" s="462"/>
      <c r="S211" s="462"/>
      <c r="T211" s="462"/>
      <c r="U211" s="462"/>
      <c r="V211" s="462"/>
      <c r="W211" s="462"/>
      <c r="X211" s="447" t="s">
        <v>472</v>
      </c>
      <c r="Y211" s="447"/>
      <c r="Z211" s="447" t="s">
        <v>472</v>
      </c>
      <c r="AA211" s="447"/>
      <c r="AB211" s="447"/>
      <c r="AC211" s="447"/>
      <c r="AD211" s="447" t="s">
        <v>472</v>
      </c>
      <c r="AE211" s="447"/>
      <c r="AF211" s="447" t="s">
        <v>472</v>
      </c>
      <c r="AG211" s="447"/>
      <c r="AH211" s="447" t="s">
        <v>472</v>
      </c>
      <c r="AI211" s="447"/>
      <c r="AJ211" s="448"/>
      <c r="AK211" s="448"/>
      <c r="AL211" s="448"/>
      <c r="AM211" s="448"/>
      <c r="AN211" s="398"/>
      <c r="AO211" s="398"/>
      <c r="AP211" s="398"/>
      <c r="AQ211" s="398"/>
    </row>
    <row r="212" spans="1:43" ht="25.15" customHeight="1">
      <c r="A212" s="352">
        <v>31</v>
      </c>
      <c r="B212" s="466" t="s">
        <v>303</v>
      </c>
      <c r="C212" s="466"/>
      <c r="D212" s="466"/>
      <c r="E212" s="466"/>
      <c r="F212" s="466"/>
      <c r="G212" s="466"/>
      <c r="H212" s="466"/>
      <c r="I212" s="466"/>
      <c r="J212" s="462" t="s">
        <v>152</v>
      </c>
      <c r="K212" s="462"/>
      <c r="L212" s="462"/>
      <c r="M212" s="462"/>
      <c r="N212" s="462"/>
      <c r="O212" s="462"/>
      <c r="P212" s="462"/>
      <c r="Q212" s="462"/>
      <c r="R212" s="462"/>
      <c r="S212" s="462"/>
      <c r="T212" s="462"/>
      <c r="U212" s="462"/>
      <c r="V212" s="462"/>
      <c r="W212" s="462"/>
      <c r="X212" s="447" t="s">
        <v>472</v>
      </c>
      <c r="Y212" s="447"/>
      <c r="Z212" s="447" t="s">
        <v>472</v>
      </c>
      <c r="AA212" s="447"/>
      <c r="AB212" s="447"/>
      <c r="AC212" s="447"/>
      <c r="AD212" s="447" t="s">
        <v>472</v>
      </c>
      <c r="AE212" s="447"/>
      <c r="AF212" s="447" t="s">
        <v>472</v>
      </c>
      <c r="AG212" s="447"/>
      <c r="AH212" s="447" t="s">
        <v>472</v>
      </c>
      <c r="AI212" s="447"/>
      <c r="AJ212" s="448"/>
      <c r="AK212" s="448"/>
      <c r="AL212" s="448"/>
      <c r="AM212" s="448"/>
      <c r="AN212" s="398"/>
      <c r="AO212" s="398"/>
      <c r="AP212" s="398"/>
      <c r="AQ212" s="398"/>
    </row>
    <row r="213" spans="1:43" ht="25.15" customHeight="1">
      <c r="A213" s="352">
        <v>32</v>
      </c>
      <c r="B213" s="466" t="s">
        <v>304</v>
      </c>
      <c r="C213" s="466"/>
      <c r="D213" s="466"/>
      <c r="E213" s="466"/>
      <c r="F213" s="466"/>
      <c r="G213" s="466"/>
      <c r="H213" s="466"/>
      <c r="I213" s="466"/>
      <c r="J213" s="462" t="s">
        <v>155</v>
      </c>
      <c r="K213" s="462"/>
      <c r="L213" s="462"/>
      <c r="M213" s="462"/>
      <c r="N213" s="462"/>
      <c r="O213" s="462"/>
      <c r="P213" s="462"/>
      <c r="Q213" s="462"/>
      <c r="R213" s="462"/>
      <c r="S213" s="462"/>
      <c r="T213" s="462"/>
      <c r="U213" s="462"/>
      <c r="V213" s="462"/>
      <c r="W213" s="462"/>
      <c r="X213" s="447" t="s">
        <v>472</v>
      </c>
      <c r="Y213" s="447"/>
      <c r="Z213" s="447" t="s">
        <v>472</v>
      </c>
      <c r="AA213" s="447"/>
      <c r="AB213" s="447"/>
      <c r="AC213" s="447"/>
      <c r="AD213" s="447" t="s">
        <v>472</v>
      </c>
      <c r="AE213" s="447"/>
      <c r="AF213" s="447" t="s">
        <v>472</v>
      </c>
      <c r="AG213" s="447"/>
      <c r="AH213" s="447" t="s">
        <v>472</v>
      </c>
      <c r="AI213" s="447"/>
      <c r="AJ213" s="448"/>
      <c r="AK213" s="448"/>
      <c r="AL213" s="448"/>
      <c r="AM213" s="448"/>
      <c r="AN213" s="398"/>
      <c r="AO213" s="398"/>
      <c r="AP213" s="398"/>
      <c r="AQ213" s="398"/>
    </row>
    <row r="214" spans="1:43" ht="25.15" customHeight="1">
      <c r="A214" s="352">
        <v>33</v>
      </c>
      <c r="B214" s="466" t="s">
        <v>305</v>
      </c>
      <c r="C214" s="466"/>
      <c r="D214" s="466"/>
      <c r="E214" s="466"/>
      <c r="F214" s="466"/>
      <c r="G214" s="466"/>
      <c r="H214" s="466"/>
      <c r="I214" s="466"/>
      <c r="J214" s="462" t="s">
        <v>154</v>
      </c>
      <c r="K214" s="462"/>
      <c r="L214" s="462"/>
      <c r="M214" s="462"/>
      <c r="N214" s="462"/>
      <c r="O214" s="462"/>
      <c r="P214" s="462"/>
      <c r="Q214" s="462"/>
      <c r="R214" s="462"/>
      <c r="S214" s="462"/>
      <c r="T214" s="462"/>
      <c r="U214" s="462"/>
      <c r="V214" s="462"/>
      <c r="W214" s="462"/>
      <c r="X214" s="447" t="s">
        <v>472</v>
      </c>
      <c r="Y214" s="447"/>
      <c r="Z214" s="447" t="s">
        <v>472</v>
      </c>
      <c r="AA214" s="447"/>
      <c r="AB214" s="447"/>
      <c r="AC214" s="447"/>
      <c r="AD214" s="447" t="s">
        <v>472</v>
      </c>
      <c r="AE214" s="447"/>
      <c r="AF214" s="447" t="s">
        <v>472</v>
      </c>
      <c r="AG214" s="447"/>
      <c r="AH214" s="447" t="s">
        <v>472</v>
      </c>
      <c r="AI214" s="447"/>
      <c r="AJ214" s="448"/>
      <c r="AK214" s="448"/>
      <c r="AL214" s="448"/>
      <c r="AM214" s="448"/>
      <c r="AN214" s="398"/>
      <c r="AO214" s="398"/>
      <c r="AP214" s="398"/>
      <c r="AQ214" s="398"/>
    </row>
    <row r="215" spans="1:43" ht="25.15" customHeight="1">
      <c r="A215" s="352">
        <v>34</v>
      </c>
      <c r="B215" s="466" t="s">
        <v>306</v>
      </c>
      <c r="C215" s="466"/>
      <c r="D215" s="466"/>
      <c r="E215" s="466"/>
      <c r="F215" s="466"/>
      <c r="G215" s="466"/>
      <c r="H215" s="466"/>
      <c r="I215" s="466"/>
      <c r="J215" s="462" t="s">
        <v>808</v>
      </c>
      <c r="K215" s="462"/>
      <c r="L215" s="462"/>
      <c r="M215" s="462"/>
      <c r="N215" s="462"/>
      <c r="O215" s="462"/>
      <c r="P215" s="462"/>
      <c r="Q215" s="462"/>
      <c r="R215" s="462"/>
      <c r="S215" s="462"/>
      <c r="T215" s="462"/>
      <c r="U215" s="462"/>
      <c r="V215" s="462"/>
      <c r="W215" s="462"/>
      <c r="X215" s="447" t="s">
        <v>472</v>
      </c>
      <c r="Y215" s="447"/>
      <c r="Z215" s="447" t="s">
        <v>472</v>
      </c>
      <c r="AA215" s="447"/>
      <c r="AB215" s="447"/>
      <c r="AC215" s="447"/>
      <c r="AD215" s="447" t="s">
        <v>472</v>
      </c>
      <c r="AE215" s="447"/>
      <c r="AF215" s="447" t="s">
        <v>472</v>
      </c>
      <c r="AG215" s="447"/>
      <c r="AH215" s="447" t="s">
        <v>472</v>
      </c>
      <c r="AI215" s="447"/>
      <c r="AJ215" s="448"/>
      <c r="AK215" s="448"/>
      <c r="AL215" s="448"/>
      <c r="AM215" s="448"/>
      <c r="AN215" s="398"/>
      <c r="AO215" s="398"/>
      <c r="AP215" s="398"/>
      <c r="AQ215" s="398"/>
    </row>
    <row r="216" spans="1:43" ht="25.15" customHeight="1">
      <c r="A216" s="352">
        <v>35</v>
      </c>
      <c r="B216" s="466" t="s">
        <v>307</v>
      </c>
      <c r="C216" s="466"/>
      <c r="D216" s="466"/>
      <c r="E216" s="466"/>
      <c r="F216" s="466"/>
      <c r="G216" s="466"/>
      <c r="H216" s="466"/>
      <c r="I216" s="466"/>
      <c r="J216" s="462" t="s">
        <v>809</v>
      </c>
      <c r="K216" s="462"/>
      <c r="L216" s="462"/>
      <c r="M216" s="462"/>
      <c r="N216" s="462"/>
      <c r="O216" s="462"/>
      <c r="P216" s="462"/>
      <c r="Q216" s="462"/>
      <c r="R216" s="462"/>
      <c r="S216" s="462"/>
      <c r="T216" s="462"/>
      <c r="U216" s="462"/>
      <c r="V216" s="462"/>
      <c r="W216" s="462"/>
      <c r="X216" s="447" t="s">
        <v>472</v>
      </c>
      <c r="Y216" s="447"/>
      <c r="Z216" s="447" t="s">
        <v>472</v>
      </c>
      <c r="AA216" s="447"/>
      <c r="AB216" s="447"/>
      <c r="AC216" s="447"/>
      <c r="AD216" s="447" t="s">
        <v>472</v>
      </c>
      <c r="AE216" s="447"/>
      <c r="AF216" s="447" t="s">
        <v>472</v>
      </c>
      <c r="AG216" s="447"/>
      <c r="AH216" s="447" t="s">
        <v>472</v>
      </c>
      <c r="AI216" s="447"/>
      <c r="AJ216" s="448"/>
      <c r="AK216" s="448"/>
      <c r="AL216" s="448"/>
      <c r="AM216" s="448"/>
      <c r="AN216" s="398"/>
      <c r="AO216" s="398"/>
      <c r="AP216" s="398"/>
      <c r="AQ216" s="398"/>
    </row>
    <row r="217" spans="1:43" ht="25.15" customHeight="1">
      <c r="A217" s="352">
        <v>36</v>
      </c>
      <c r="B217" s="466" t="s">
        <v>308</v>
      </c>
      <c r="C217" s="466"/>
      <c r="D217" s="466"/>
      <c r="E217" s="466"/>
      <c r="F217" s="466"/>
      <c r="G217" s="466"/>
      <c r="H217" s="466"/>
      <c r="I217" s="466"/>
      <c r="J217" s="462" t="s">
        <v>159</v>
      </c>
      <c r="K217" s="462"/>
      <c r="L217" s="462"/>
      <c r="M217" s="462"/>
      <c r="N217" s="462"/>
      <c r="O217" s="462"/>
      <c r="P217" s="462"/>
      <c r="Q217" s="462"/>
      <c r="R217" s="462"/>
      <c r="S217" s="462"/>
      <c r="T217" s="462"/>
      <c r="U217" s="462"/>
      <c r="V217" s="462"/>
      <c r="W217" s="462"/>
      <c r="X217" s="447" t="s">
        <v>472</v>
      </c>
      <c r="Y217" s="447"/>
      <c r="Z217" s="447" t="s">
        <v>472</v>
      </c>
      <c r="AA217" s="447"/>
      <c r="AB217" s="447"/>
      <c r="AC217" s="447"/>
      <c r="AD217" s="447" t="s">
        <v>472</v>
      </c>
      <c r="AE217" s="447"/>
      <c r="AF217" s="447" t="s">
        <v>472</v>
      </c>
      <c r="AG217" s="447"/>
      <c r="AH217" s="447" t="s">
        <v>472</v>
      </c>
      <c r="AI217" s="447"/>
      <c r="AJ217" s="448"/>
      <c r="AK217" s="448"/>
      <c r="AL217" s="448"/>
      <c r="AM217" s="448"/>
      <c r="AN217" s="398"/>
      <c r="AO217" s="398"/>
      <c r="AP217" s="398"/>
      <c r="AQ217" s="398"/>
    </row>
    <row r="218" spans="1:43" ht="25.15" customHeight="1">
      <c r="A218" s="352">
        <v>37</v>
      </c>
      <c r="B218" s="466" t="s">
        <v>309</v>
      </c>
      <c r="C218" s="466"/>
      <c r="D218" s="466"/>
      <c r="E218" s="466"/>
      <c r="F218" s="466"/>
      <c r="G218" s="466"/>
      <c r="H218" s="466"/>
      <c r="I218" s="466"/>
      <c r="J218" s="462" t="s">
        <v>158</v>
      </c>
      <c r="K218" s="462"/>
      <c r="L218" s="462"/>
      <c r="M218" s="462"/>
      <c r="N218" s="462"/>
      <c r="O218" s="462"/>
      <c r="P218" s="462"/>
      <c r="Q218" s="462"/>
      <c r="R218" s="462"/>
      <c r="S218" s="462"/>
      <c r="T218" s="462"/>
      <c r="U218" s="462"/>
      <c r="V218" s="462"/>
      <c r="W218" s="462"/>
      <c r="X218" s="447" t="s">
        <v>472</v>
      </c>
      <c r="Y218" s="447"/>
      <c r="Z218" s="447" t="s">
        <v>472</v>
      </c>
      <c r="AA218" s="447"/>
      <c r="AB218" s="447"/>
      <c r="AC218" s="447"/>
      <c r="AD218" s="447" t="s">
        <v>472</v>
      </c>
      <c r="AE218" s="447"/>
      <c r="AF218" s="447" t="s">
        <v>472</v>
      </c>
      <c r="AG218" s="447"/>
      <c r="AH218" s="447" t="s">
        <v>472</v>
      </c>
      <c r="AI218" s="447"/>
      <c r="AJ218" s="448"/>
      <c r="AK218" s="448"/>
      <c r="AL218" s="448"/>
      <c r="AM218" s="448"/>
      <c r="AN218" s="398"/>
      <c r="AO218" s="398"/>
      <c r="AP218" s="398"/>
      <c r="AQ218" s="398"/>
    </row>
    <row r="219" spans="1:43" ht="25.15" customHeight="1">
      <c r="A219" s="352">
        <v>38</v>
      </c>
      <c r="B219" s="466" t="s">
        <v>310</v>
      </c>
      <c r="C219" s="466"/>
      <c r="D219" s="466"/>
      <c r="E219" s="466"/>
      <c r="F219" s="466"/>
      <c r="G219" s="466"/>
      <c r="H219" s="466"/>
      <c r="I219" s="466"/>
      <c r="J219" s="462" t="s">
        <v>157</v>
      </c>
      <c r="K219" s="462"/>
      <c r="L219" s="462"/>
      <c r="M219" s="462"/>
      <c r="N219" s="462"/>
      <c r="O219" s="462"/>
      <c r="P219" s="462"/>
      <c r="Q219" s="462"/>
      <c r="R219" s="462"/>
      <c r="S219" s="462"/>
      <c r="T219" s="462"/>
      <c r="U219" s="462"/>
      <c r="V219" s="462"/>
      <c r="W219" s="462"/>
      <c r="X219" s="447" t="s">
        <v>472</v>
      </c>
      <c r="Y219" s="447"/>
      <c r="Z219" s="447" t="s">
        <v>472</v>
      </c>
      <c r="AA219" s="447"/>
      <c r="AB219" s="447"/>
      <c r="AC219" s="447"/>
      <c r="AD219" s="447" t="s">
        <v>472</v>
      </c>
      <c r="AE219" s="447"/>
      <c r="AF219" s="447" t="s">
        <v>472</v>
      </c>
      <c r="AG219" s="447"/>
      <c r="AH219" s="447" t="s">
        <v>472</v>
      </c>
      <c r="AI219" s="447"/>
      <c r="AJ219" s="448"/>
      <c r="AK219" s="448"/>
      <c r="AL219" s="448"/>
      <c r="AM219" s="448"/>
      <c r="AN219" s="398"/>
      <c r="AO219" s="398"/>
      <c r="AP219" s="398"/>
      <c r="AQ219" s="398"/>
    </row>
    <row r="220" spans="1:43" ht="25.15" customHeight="1">
      <c r="A220" s="352">
        <v>39</v>
      </c>
      <c r="B220" s="466" t="s">
        <v>311</v>
      </c>
      <c r="C220" s="466"/>
      <c r="D220" s="466"/>
      <c r="E220" s="466"/>
      <c r="F220" s="466"/>
      <c r="G220" s="466"/>
      <c r="H220" s="466"/>
      <c r="I220" s="466"/>
      <c r="J220" s="462" t="s">
        <v>156</v>
      </c>
      <c r="K220" s="462"/>
      <c r="L220" s="462"/>
      <c r="M220" s="462"/>
      <c r="N220" s="462"/>
      <c r="O220" s="462"/>
      <c r="P220" s="462"/>
      <c r="Q220" s="462"/>
      <c r="R220" s="462"/>
      <c r="S220" s="462"/>
      <c r="T220" s="462"/>
      <c r="U220" s="462"/>
      <c r="V220" s="462"/>
      <c r="W220" s="462"/>
      <c r="X220" s="447" t="s">
        <v>472</v>
      </c>
      <c r="Y220" s="447"/>
      <c r="Z220" s="447" t="s">
        <v>472</v>
      </c>
      <c r="AA220" s="447"/>
      <c r="AB220" s="447"/>
      <c r="AC220" s="447"/>
      <c r="AD220" s="447" t="s">
        <v>472</v>
      </c>
      <c r="AE220" s="447"/>
      <c r="AF220" s="447" t="s">
        <v>472</v>
      </c>
      <c r="AG220" s="447"/>
      <c r="AH220" s="447" t="s">
        <v>472</v>
      </c>
      <c r="AI220" s="447"/>
      <c r="AJ220" s="448"/>
      <c r="AK220" s="448"/>
      <c r="AL220" s="448"/>
      <c r="AM220" s="448"/>
      <c r="AN220" s="398"/>
      <c r="AO220" s="398"/>
      <c r="AP220" s="398"/>
      <c r="AQ220" s="398"/>
    </row>
    <row r="221" spans="1:43" ht="25.15" customHeight="1">
      <c r="A221" s="352">
        <v>40</v>
      </c>
      <c r="B221" s="466" t="s">
        <v>300</v>
      </c>
      <c r="C221" s="466"/>
      <c r="D221" s="466"/>
      <c r="E221" s="466"/>
      <c r="F221" s="466"/>
      <c r="G221" s="466"/>
      <c r="H221" s="466"/>
      <c r="I221" s="466"/>
      <c r="J221" s="462" t="s">
        <v>705</v>
      </c>
      <c r="K221" s="462"/>
      <c r="L221" s="462"/>
      <c r="M221" s="462"/>
      <c r="N221" s="462"/>
      <c r="O221" s="462"/>
      <c r="P221" s="462"/>
      <c r="Q221" s="462"/>
      <c r="R221" s="462"/>
      <c r="S221" s="462"/>
      <c r="T221" s="462"/>
      <c r="U221" s="462"/>
      <c r="V221" s="462"/>
      <c r="W221" s="462"/>
      <c r="X221" s="447" t="s">
        <v>472</v>
      </c>
      <c r="Y221" s="447"/>
      <c r="Z221" s="447" t="s">
        <v>472</v>
      </c>
      <c r="AA221" s="447"/>
      <c r="AB221" s="447"/>
      <c r="AC221" s="447"/>
      <c r="AD221" s="447" t="s">
        <v>472</v>
      </c>
      <c r="AE221" s="447"/>
      <c r="AF221" s="447" t="s">
        <v>472</v>
      </c>
      <c r="AG221" s="447"/>
      <c r="AH221" s="447" t="s">
        <v>472</v>
      </c>
      <c r="AI221" s="447"/>
      <c r="AJ221" s="448"/>
      <c r="AK221" s="448"/>
      <c r="AL221" s="448"/>
      <c r="AM221" s="448"/>
      <c r="AN221" s="398"/>
      <c r="AO221" s="398"/>
      <c r="AP221" s="398"/>
      <c r="AQ221" s="398"/>
    </row>
    <row r="222" spans="1:43" ht="25.15" customHeight="1">
      <c r="A222" s="352">
        <v>41</v>
      </c>
      <c r="B222" s="466" t="s">
        <v>301</v>
      </c>
      <c r="C222" s="466"/>
      <c r="D222" s="466"/>
      <c r="E222" s="466"/>
      <c r="F222" s="466"/>
      <c r="G222" s="466"/>
      <c r="H222" s="466"/>
      <c r="I222" s="466"/>
      <c r="J222" s="462" t="s">
        <v>706</v>
      </c>
      <c r="K222" s="462"/>
      <c r="L222" s="462"/>
      <c r="M222" s="462"/>
      <c r="N222" s="462"/>
      <c r="O222" s="462"/>
      <c r="P222" s="462"/>
      <c r="Q222" s="462"/>
      <c r="R222" s="462"/>
      <c r="S222" s="462"/>
      <c r="T222" s="462"/>
      <c r="U222" s="462"/>
      <c r="V222" s="462"/>
      <c r="W222" s="462"/>
      <c r="X222" s="447" t="s">
        <v>472</v>
      </c>
      <c r="Y222" s="447"/>
      <c r="Z222" s="447" t="s">
        <v>472</v>
      </c>
      <c r="AA222" s="447"/>
      <c r="AB222" s="447"/>
      <c r="AC222" s="447"/>
      <c r="AD222" s="447" t="s">
        <v>472</v>
      </c>
      <c r="AE222" s="447"/>
      <c r="AF222" s="447" t="s">
        <v>472</v>
      </c>
      <c r="AG222" s="447"/>
      <c r="AH222" s="447" t="s">
        <v>472</v>
      </c>
      <c r="AI222" s="447"/>
      <c r="AJ222" s="448"/>
      <c r="AK222" s="448"/>
      <c r="AL222" s="448"/>
      <c r="AM222" s="448"/>
      <c r="AN222" s="398"/>
      <c r="AO222" s="398"/>
      <c r="AP222" s="398"/>
      <c r="AQ222" s="398"/>
    </row>
    <row r="223" spans="1:43" ht="25.15" customHeight="1">
      <c r="A223" s="352">
        <v>42</v>
      </c>
      <c r="B223" s="466" t="s">
        <v>312</v>
      </c>
      <c r="C223" s="466"/>
      <c r="D223" s="466"/>
      <c r="E223" s="466"/>
      <c r="F223" s="466"/>
      <c r="G223" s="466"/>
      <c r="H223" s="466"/>
      <c r="I223" s="466"/>
      <c r="J223" s="462" t="s">
        <v>626</v>
      </c>
      <c r="K223" s="462"/>
      <c r="L223" s="462"/>
      <c r="M223" s="462"/>
      <c r="N223" s="462"/>
      <c r="O223" s="462"/>
      <c r="P223" s="462"/>
      <c r="Q223" s="462"/>
      <c r="R223" s="462"/>
      <c r="S223" s="462"/>
      <c r="T223" s="462"/>
      <c r="U223" s="462"/>
      <c r="V223" s="462"/>
      <c r="W223" s="462"/>
      <c r="X223" s="447" t="s">
        <v>472</v>
      </c>
      <c r="Y223" s="447"/>
      <c r="Z223" s="447" t="s">
        <v>472</v>
      </c>
      <c r="AA223" s="447"/>
      <c r="AB223" s="447"/>
      <c r="AC223" s="447"/>
      <c r="AD223" s="447" t="s">
        <v>472</v>
      </c>
      <c r="AE223" s="447"/>
      <c r="AF223" s="447" t="s">
        <v>472</v>
      </c>
      <c r="AG223" s="447"/>
      <c r="AH223" s="447" t="s">
        <v>472</v>
      </c>
      <c r="AI223" s="447"/>
      <c r="AJ223" s="448"/>
      <c r="AK223" s="448"/>
      <c r="AL223" s="448"/>
      <c r="AM223" s="448"/>
      <c r="AN223" s="398"/>
      <c r="AO223" s="398"/>
      <c r="AP223" s="398"/>
      <c r="AQ223" s="398"/>
    </row>
    <row r="224" spans="1:43" ht="25.15" customHeight="1">
      <c r="A224" s="352">
        <v>43</v>
      </c>
      <c r="B224" s="466" t="s">
        <v>313</v>
      </c>
      <c r="C224" s="466"/>
      <c r="D224" s="466"/>
      <c r="E224" s="466"/>
      <c r="F224" s="466"/>
      <c r="G224" s="466"/>
      <c r="H224" s="466"/>
      <c r="I224" s="466"/>
      <c r="J224" s="462" t="s">
        <v>627</v>
      </c>
      <c r="K224" s="462"/>
      <c r="L224" s="462"/>
      <c r="M224" s="462"/>
      <c r="N224" s="462"/>
      <c r="O224" s="462"/>
      <c r="P224" s="462"/>
      <c r="Q224" s="462"/>
      <c r="R224" s="462"/>
      <c r="S224" s="462"/>
      <c r="T224" s="462"/>
      <c r="U224" s="462"/>
      <c r="V224" s="462"/>
      <c r="W224" s="462"/>
      <c r="X224" s="447" t="s">
        <v>472</v>
      </c>
      <c r="Y224" s="447"/>
      <c r="Z224" s="447" t="s">
        <v>472</v>
      </c>
      <c r="AA224" s="447"/>
      <c r="AB224" s="447"/>
      <c r="AC224" s="447"/>
      <c r="AD224" s="447" t="s">
        <v>472</v>
      </c>
      <c r="AE224" s="447"/>
      <c r="AF224" s="447" t="s">
        <v>472</v>
      </c>
      <c r="AG224" s="447"/>
      <c r="AH224" s="447" t="s">
        <v>472</v>
      </c>
      <c r="AI224" s="447"/>
      <c r="AJ224" s="448"/>
      <c r="AK224" s="448"/>
      <c r="AL224" s="448"/>
      <c r="AM224" s="448"/>
      <c r="AN224" s="398"/>
      <c r="AO224" s="398"/>
      <c r="AP224" s="398"/>
      <c r="AQ224" s="398"/>
    </row>
    <row r="225" spans="1:43" ht="25.15" customHeight="1">
      <c r="A225" s="352">
        <v>44</v>
      </c>
      <c r="B225" s="465">
        <v>2311141</v>
      </c>
      <c r="C225" s="465"/>
      <c r="D225" s="465"/>
      <c r="E225" s="465"/>
      <c r="F225" s="465"/>
      <c r="G225" s="465"/>
      <c r="H225" s="465"/>
      <c r="I225" s="465"/>
      <c r="J225" s="462" t="s">
        <v>421</v>
      </c>
      <c r="K225" s="462"/>
      <c r="L225" s="462"/>
      <c r="M225" s="462"/>
      <c r="N225" s="462"/>
      <c r="O225" s="462"/>
      <c r="P225" s="462"/>
      <c r="Q225" s="462"/>
      <c r="R225" s="462"/>
      <c r="S225" s="462"/>
      <c r="T225" s="462"/>
      <c r="U225" s="462"/>
      <c r="V225" s="462"/>
      <c r="W225" s="462"/>
      <c r="X225" s="447" t="s">
        <v>472</v>
      </c>
      <c r="Y225" s="447"/>
      <c r="Z225" s="447" t="s">
        <v>472</v>
      </c>
      <c r="AA225" s="447"/>
      <c r="AB225" s="447" t="s">
        <v>472</v>
      </c>
      <c r="AC225" s="447"/>
      <c r="AD225" s="447" t="s">
        <v>472</v>
      </c>
      <c r="AE225" s="447"/>
      <c r="AF225" s="447" t="s">
        <v>472</v>
      </c>
      <c r="AG225" s="447"/>
      <c r="AH225" s="447" t="s">
        <v>472</v>
      </c>
      <c r="AI225" s="447"/>
      <c r="AJ225" s="448"/>
      <c r="AK225" s="448"/>
      <c r="AL225" s="448"/>
      <c r="AM225" s="448"/>
      <c r="AN225" s="398"/>
      <c r="AO225" s="398"/>
      <c r="AP225" s="398"/>
      <c r="AQ225" s="398"/>
    </row>
    <row r="226" spans="1:43" ht="25.15" customHeight="1">
      <c r="A226" s="352">
        <v>45</v>
      </c>
      <c r="B226" s="465">
        <v>2311140</v>
      </c>
      <c r="C226" s="465"/>
      <c r="D226" s="465"/>
      <c r="E226" s="465"/>
      <c r="F226" s="465"/>
      <c r="G226" s="465"/>
      <c r="H226" s="465"/>
      <c r="I226" s="465"/>
      <c r="J226" s="462" t="s">
        <v>422</v>
      </c>
      <c r="K226" s="462"/>
      <c r="L226" s="462"/>
      <c r="M226" s="462"/>
      <c r="N226" s="462"/>
      <c r="O226" s="462"/>
      <c r="P226" s="462"/>
      <c r="Q226" s="462"/>
      <c r="R226" s="462"/>
      <c r="S226" s="462"/>
      <c r="T226" s="462"/>
      <c r="U226" s="462"/>
      <c r="V226" s="462"/>
      <c r="W226" s="462"/>
      <c r="X226" s="447" t="s">
        <v>472</v>
      </c>
      <c r="Y226" s="447"/>
      <c r="Z226" s="447" t="s">
        <v>472</v>
      </c>
      <c r="AA226" s="447"/>
      <c r="AB226" s="447" t="s">
        <v>472</v>
      </c>
      <c r="AC226" s="447"/>
      <c r="AD226" s="447" t="s">
        <v>472</v>
      </c>
      <c r="AE226" s="447"/>
      <c r="AF226" s="447" t="s">
        <v>472</v>
      </c>
      <c r="AG226" s="447"/>
      <c r="AH226" s="447" t="s">
        <v>472</v>
      </c>
      <c r="AI226" s="447"/>
      <c r="AJ226" s="448"/>
      <c r="AK226" s="448"/>
      <c r="AL226" s="448"/>
      <c r="AM226" s="448"/>
      <c r="AN226" s="398"/>
      <c r="AO226" s="398"/>
      <c r="AP226" s="398"/>
      <c r="AQ226" s="398"/>
    </row>
    <row r="227" spans="1:43" ht="25.15" customHeight="1">
      <c r="A227" s="352">
        <v>46</v>
      </c>
      <c r="B227" s="465">
        <v>2341102</v>
      </c>
      <c r="C227" s="465"/>
      <c r="D227" s="465"/>
      <c r="E227" s="465"/>
      <c r="F227" s="465"/>
      <c r="G227" s="465"/>
      <c r="H227" s="465"/>
      <c r="I227" s="465"/>
      <c r="J227" s="462" t="s">
        <v>411</v>
      </c>
      <c r="K227" s="462"/>
      <c r="L227" s="462"/>
      <c r="M227" s="462"/>
      <c r="N227" s="462"/>
      <c r="O227" s="462"/>
      <c r="P227" s="462"/>
      <c r="Q227" s="462"/>
      <c r="R227" s="462"/>
      <c r="S227" s="462"/>
      <c r="T227" s="462"/>
      <c r="U227" s="462"/>
      <c r="V227" s="462"/>
      <c r="W227" s="462"/>
      <c r="X227" s="447">
        <v>1</v>
      </c>
      <c r="Y227" s="447"/>
      <c r="Z227" s="447"/>
      <c r="AA227" s="447"/>
      <c r="AB227" s="447"/>
      <c r="AC227" s="447"/>
      <c r="AD227" s="447"/>
      <c r="AE227" s="447"/>
      <c r="AF227" s="447"/>
      <c r="AG227" s="447"/>
      <c r="AH227" s="447"/>
      <c r="AI227" s="447"/>
      <c r="AJ227" s="448"/>
      <c r="AK227" s="448"/>
      <c r="AL227" s="448"/>
      <c r="AM227" s="448"/>
      <c r="AN227" s="398"/>
      <c r="AO227" s="398"/>
      <c r="AP227" s="398"/>
      <c r="AQ227" s="398"/>
    </row>
    <row r="228" spans="1:43" ht="25.15" customHeight="1">
      <c r="A228" s="352">
        <v>47</v>
      </c>
      <c r="B228" s="465">
        <v>2341023</v>
      </c>
      <c r="C228" s="465"/>
      <c r="D228" s="465"/>
      <c r="E228" s="465"/>
      <c r="F228" s="465"/>
      <c r="G228" s="465"/>
      <c r="H228" s="465"/>
      <c r="I228" s="465"/>
      <c r="J228" s="462" t="s">
        <v>412</v>
      </c>
      <c r="K228" s="462"/>
      <c r="L228" s="462"/>
      <c r="M228" s="462"/>
      <c r="N228" s="462"/>
      <c r="O228" s="462"/>
      <c r="P228" s="462"/>
      <c r="Q228" s="462"/>
      <c r="R228" s="462"/>
      <c r="S228" s="462"/>
      <c r="T228" s="462"/>
      <c r="U228" s="462"/>
      <c r="V228" s="462"/>
      <c r="W228" s="462"/>
      <c r="X228" s="447"/>
      <c r="Y228" s="447"/>
      <c r="Z228" s="447">
        <v>1</v>
      </c>
      <c r="AA228" s="447"/>
      <c r="AB228" s="447"/>
      <c r="AC228" s="447"/>
      <c r="AD228" s="447"/>
      <c r="AE228" s="447"/>
      <c r="AF228" s="447"/>
      <c r="AG228" s="447"/>
      <c r="AH228" s="447">
        <v>2</v>
      </c>
      <c r="AI228" s="447"/>
      <c r="AJ228" s="448"/>
      <c r="AK228" s="448"/>
      <c r="AL228" s="448"/>
      <c r="AM228" s="448"/>
      <c r="AN228" s="398"/>
      <c r="AO228" s="398"/>
      <c r="AP228" s="398"/>
      <c r="AQ228" s="398"/>
    </row>
    <row r="229" spans="1:43" ht="25.15" customHeight="1">
      <c r="A229" s="352">
        <v>48</v>
      </c>
      <c r="B229" s="465">
        <v>2341501</v>
      </c>
      <c r="C229" s="465"/>
      <c r="D229" s="465"/>
      <c r="E229" s="465"/>
      <c r="F229" s="465"/>
      <c r="G229" s="465"/>
      <c r="H229" s="465"/>
      <c r="I229" s="465"/>
      <c r="J229" s="462" t="s">
        <v>423</v>
      </c>
      <c r="K229" s="462"/>
      <c r="L229" s="462"/>
      <c r="M229" s="462"/>
      <c r="N229" s="462"/>
      <c r="O229" s="462"/>
      <c r="P229" s="462"/>
      <c r="Q229" s="462"/>
      <c r="R229" s="462"/>
      <c r="S229" s="462"/>
      <c r="T229" s="462"/>
      <c r="U229" s="462"/>
      <c r="V229" s="462"/>
      <c r="W229" s="462"/>
      <c r="X229" s="447"/>
      <c r="Y229" s="447"/>
      <c r="Z229" s="447"/>
      <c r="AA229" s="447"/>
      <c r="AB229" s="447">
        <v>1</v>
      </c>
      <c r="AC229" s="447"/>
      <c r="AD229" s="447"/>
      <c r="AE229" s="447"/>
      <c r="AF229" s="447"/>
      <c r="AG229" s="447"/>
      <c r="AH229" s="447"/>
      <c r="AI229" s="447"/>
      <c r="AJ229" s="448"/>
      <c r="AK229" s="448"/>
      <c r="AL229" s="448"/>
      <c r="AM229" s="448"/>
      <c r="AN229" s="398"/>
      <c r="AO229" s="398"/>
      <c r="AP229" s="398"/>
      <c r="AQ229" s="398"/>
    </row>
    <row r="230" spans="1:43" ht="25.15" customHeight="1">
      <c r="A230" s="352">
        <v>49</v>
      </c>
      <c r="B230" s="466" t="s">
        <v>314</v>
      </c>
      <c r="C230" s="466"/>
      <c r="D230" s="466"/>
      <c r="E230" s="466"/>
      <c r="F230" s="466"/>
      <c r="G230" s="466"/>
      <c r="H230" s="466"/>
      <c r="I230" s="466"/>
      <c r="J230" s="462" t="s">
        <v>424</v>
      </c>
      <c r="K230" s="462"/>
      <c r="L230" s="462"/>
      <c r="M230" s="462"/>
      <c r="N230" s="462"/>
      <c r="O230" s="462"/>
      <c r="P230" s="462"/>
      <c r="Q230" s="462"/>
      <c r="R230" s="462"/>
      <c r="S230" s="462"/>
      <c r="T230" s="462"/>
      <c r="U230" s="462"/>
      <c r="V230" s="462"/>
      <c r="W230" s="462"/>
      <c r="X230" s="447"/>
      <c r="Y230" s="447"/>
      <c r="Z230" s="447"/>
      <c r="AA230" s="447"/>
      <c r="AB230" s="447"/>
      <c r="AC230" s="447"/>
      <c r="AD230" s="447">
        <v>1</v>
      </c>
      <c r="AE230" s="447"/>
      <c r="AF230" s="447"/>
      <c r="AG230" s="447"/>
      <c r="AH230" s="447"/>
      <c r="AI230" s="447"/>
      <c r="AJ230" s="448"/>
      <c r="AK230" s="448"/>
      <c r="AL230" s="448"/>
      <c r="AM230" s="448"/>
      <c r="AN230" s="398"/>
      <c r="AO230" s="398"/>
      <c r="AP230" s="398"/>
      <c r="AQ230" s="398"/>
    </row>
    <row r="231" spans="1:43" ht="25.15" customHeight="1">
      <c r="A231" s="352">
        <v>50</v>
      </c>
      <c r="B231" s="465">
        <v>2341024</v>
      </c>
      <c r="C231" s="465"/>
      <c r="D231" s="465"/>
      <c r="E231" s="465"/>
      <c r="F231" s="465"/>
      <c r="G231" s="465"/>
      <c r="H231" s="465"/>
      <c r="I231" s="465"/>
      <c r="J231" s="462" t="s">
        <v>413</v>
      </c>
      <c r="K231" s="462"/>
      <c r="L231" s="462"/>
      <c r="M231" s="462"/>
      <c r="N231" s="462"/>
      <c r="O231" s="462"/>
      <c r="P231" s="462"/>
      <c r="Q231" s="462"/>
      <c r="R231" s="462"/>
      <c r="S231" s="462"/>
      <c r="T231" s="462"/>
      <c r="U231" s="462"/>
      <c r="V231" s="462"/>
      <c r="W231" s="462"/>
      <c r="X231" s="447"/>
      <c r="Y231" s="447"/>
      <c r="Z231" s="447"/>
      <c r="AA231" s="447"/>
      <c r="AB231" s="447"/>
      <c r="AC231" s="447"/>
      <c r="AD231" s="447"/>
      <c r="AE231" s="447"/>
      <c r="AF231" s="447">
        <v>1</v>
      </c>
      <c r="AG231" s="447"/>
      <c r="AH231" s="447"/>
      <c r="AI231" s="447"/>
      <c r="AJ231" s="448"/>
      <c r="AK231" s="448"/>
      <c r="AL231" s="448"/>
      <c r="AM231" s="448"/>
      <c r="AN231" s="398"/>
      <c r="AO231" s="398"/>
      <c r="AP231" s="398"/>
      <c r="AQ231" s="398"/>
    </row>
    <row r="232" spans="1:43" ht="25.15" customHeight="1">
      <c r="A232" s="352">
        <v>51</v>
      </c>
      <c r="B232" s="465">
        <v>3200001</v>
      </c>
      <c r="C232" s="465"/>
      <c r="D232" s="465"/>
      <c r="E232" s="465"/>
      <c r="F232" s="465"/>
      <c r="G232" s="465"/>
      <c r="H232" s="465"/>
      <c r="I232" s="465"/>
      <c r="J232" s="462" t="s">
        <v>77</v>
      </c>
      <c r="K232" s="462"/>
      <c r="L232" s="462"/>
      <c r="M232" s="462"/>
      <c r="N232" s="462"/>
      <c r="O232" s="462"/>
      <c r="P232" s="462"/>
      <c r="Q232" s="462"/>
      <c r="R232" s="462"/>
      <c r="S232" s="462"/>
      <c r="T232" s="462"/>
      <c r="U232" s="462"/>
      <c r="V232" s="462"/>
      <c r="W232" s="462"/>
      <c r="X232" s="447" t="s">
        <v>472</v>
      </c>
      <c r="Y232" s="447"/>
      <c r="Z232" s="447"/>
      <c r="AA232" s="447"/>
      <c r="AB232" s="447"/>
      <c r="AC232" s="447"/>
      <c r="AD232" s="447"/>
      <c r="AE232" s="447"/>
      <c r="AF232" s="447"/>
      <c r="AG232" s="447"/>
      <c r="AH232" s="447"/>
      <c r="AI232" s="447"/>
      <c r="AJ232" s="448"/>
      <c r="AK232" s="448"/>
      <c r="AL232" s="448"/>
      <c r="AM232" s="448"/>
      <c r="AN232" s="398"/>
      <c r="AO232" s="398"/>
      <c r="AP232" s="398"/>
      <c r="AQ232" s="398"/>
    </row>
    <row r="233" spans="1:43" ht="25.15" customHeight="1">
      <c r="A233" s="352">
        <v>52</v>
      </c>
      <c r="B233" s="466">
        <v>3200002</v>
      </c>
      <c r="C233" s="466"/>
      <c r="D233" s="466"/>
      <c r="E233" s="466"/>
      <c r="F233" s="466"/>
      <c r="G233" s="466"/>
      <c r="H233" s="466"/>
      <c r="I233" s="466"/>
      <c r="J233" s="462" t="s">
        <v>462</v>
      </c>
      <c r="K233" s="462"/>
      <c r="L233" s="462"/>
      <c r="M233" s="462"/>
      <c r="N233" s="462"/>
      <c r="O233" s="462"/>
      <c r="P233" s="462"/>
      <c r="Q233" s="462"/>
      <c r="R233" s="462"/>
      <c r="S233" s="462"/>
      <c r="T233" s="462"/>
      <c r="U233" s="462"/>
      <c r="V233" s="462"/>
      <c r="W233" s="462"/>
      <c r="X233" s="447"/>
      <c r="Y233" s="447"/>
      <c r="Z233" s="447" t="s">
        <v>472</v>
      </c>
      <c r="AA233" s="447"/>
      <c r="AB233" s="447" t="s">
        <v>472</v>
      </c>
      <c r="AC233" s="447"/>
      <c r="AD233" s="447" t="s">
        <v>472</v>
      </c>
      <c r="AE233" s="447"/>
      <c r="AF233" s="447"/>
      <c r="AG233" s="447"/>
      <c r="AH233" s="447"/>
      <c r="AI233" s="447"/>
      <c r="AJ233" s="448"/>
      <c r="AK233" s="448"/>
      <c r="AL233" s="448"/>
      <c r="AM233" s="448"/>
      <c r="AN233" s="398"/>
      <c r="AO233" s="398"/>
      <c r="AP233" s="398"/>
      <c r="AQ233" s="398"/>
    </row>
    <row r="234" spans="1:43" ht="25.15" customHeight="1">
      <c r="A234" s="352">
        <v>53</v>
      </c>
      <c r="B234" s="466">
        <v>3200003</v>
      </c>
      <c r="C234" s="466"/>
      <c r="D234" s="466"/>
      <c r="E234" s="466"/>
      <c r="F234" s="466"/>
      <c r="G234" s="466"/>
      <c r="H234" s="466"/>
      <c r="I234" s="466"/>
      <c r="J234" s="462" t="s">
        <v>85</v>
      </c>
      <c r="K234" s="462"/>
      <c r="L234" s="462"/>
      <c r="M234" s="462"/>
      <c r="N234" s="462"/>
      <c r="O234" s="462"/>
      <c r="P234" s="462"/>
      <c r="Q234" s="462"/>
      <c r="R234" s="462"/>
      <c r="S234" s="462"/>
      <c r="T234" s="462"/>
      <c r="U234" s="462"/>
      <c r="V234" s="462"/>
      <c r="W234" s="462"/>
      <c r="X234" s="447"/>
      <c r="Y234" s="447"/>
      <c r="Z234" s="447"/>
      <c r="AA234" s="447"/>
      <c r="AB234" s="447"/>
      <c r="AC234" s="447"/>
      <c r="AD234" s="447"/>
      <c r="AE234" s="447"/>
      <c r="AF234" s="447" t="s">
        <v>472</v>
      </c>
      <c r="AG234" s="447"/>
      <c r="AH234" s="447"/>
      <c r="AI234" s="447"/>
      <c r="AJ234" s="448"/>
      <c r="AK234" s="448"/>
      <c r="AL234" s="448"/>
      <c r="AM234" s="448"/>
      <c r="AN234" s="398"/>
      <c r="AO234" s="398"/>
      <c r="AP234" s="398"/>
      <c r="AQ234" s="398"/>
    </row>
    <row r="235" spans="1:43" ht="25.15" customHeight="1">
      <c r="A235" s="352">
        <v>54</v>
      </c>
      <c r="B235" s="466" t="s">
        <v>207</v>
      </c>
      <c r="C235" s="466"/>
      <c r="D235" s="466"/>
      <c r="E235" s="466"/>
      <c r="F235" s="466"/>
      <c r="G235" s="466"/>
      <c r="H235" s="466"/>
      <c r="I235" s="466"/>
      <c r="J235" s="462" t="s">
        <v>109</v>
      </c>
      <c r="K235" s="462"/>
      <c r="L235" s="462"/>
      <c r="M235" s="462"/>
      <c r="N235" s="462"/>
      <c r="O235" s="462"/>
      <c r="P235" s="462"/>
      <c r="Q235" s="462"/>
      <c r="R235" s="462"/>
      <c r="S235" s="462"/>
      <c r="T235" s="462"/>
      <c r="U235" s="462"/>
      <c r="V235" s="462"/>
      <c r="W235" s="462"/>
      <c r="X235" s="447"/>
      <c r="Y235" s="447"/>
      <c r="Z235" s="447"/>
      <c r="AA235" s="447"/>
      <c r="AB235" s="447"/>
      <c r="AC235" s="447"/>
      <c r="AD235" s="447"/>
      <c r="AE235" s="447"/>
      <c r="AF235" s="447"/>
      <c r="AG235" s="447"/>
      <c r="AH235" s="447" t="s">
        <v>472</v>
      </c>
      <c r="AI235" s="447"/>
      <c r="AJ235" s="448"/>
      <c r="AK235" s="448"/>
      <c r="AL235" s="448"/>
      <c r="AM235" s="448"/>
      <c r="AN235" s="398"/>
      <c r="AO235" s="398"/>
      <c r="AP235" s="398"/>
      <c r="AQ235" s="398"/>
    </row>
    <row r="236" spans="1:43" ht="25.15" customHeight="1">
      <c r="A236" s="352">
        <v>55</v>
      </c>
      <c r="B236" s="466" t="s">
        <v>315</v>
      </c>
      <c r="C236" s="466"/>
      <c r="D236" s="466"/>
      <c r="E236" s="466"/>
      <c r="F236" s="466"/>
      <c r="G236" s="466"/>
      <c r="H236" s="466"/>
      <c r="I236" s="466"/>
      <c r="J236" s="462" t="s">
        <v>628</v>
      </c>
      <c r="K236" s="462"/>
      <c r="L236" s="462"/>
      <c r="M236" s="462"/>
      <c r="N236" s="462"/>
      <c r="O236" s="462"/>
      <c r="P236" s="462"/>
      <c r="Q236" s="462"/>
      <c r="R236" s="462"/>
      <c r="S236" s="462"/>
      <c r="T236" s="462"/>
      <c r="U236" s="462"/>
      <c r="V236" s="462"/>
      <c r="W236" s="462"/>
      <c r="X236" s="447"/>
      <c r="Y236" s="447"/>
      <c r="Z236" s="447" t="s">
        <v>472</v>
      </c>
      <c r="AA236" s="447"/>
      <c r="AB236" s="447"/>
      <c r="AC236" s="447"/>
      <c r="AD236" s="447"/>
      <c r="AE236" s="447"/>
      <c r="AF236" s="447"/>
      <c r="AG236" s="447"/>
      <c r="AH236" s="447"/>
      <c r="AI236" s="447"/>
      <c r="AJ236" s="448"/>
      <c r="AK236" s="448"/>
      <c r="AL236" s="448"/>
      <c r="AM236" s="448"/>
      <c r="AN236" s="398"/>
      <c r="AO236" s="398"/>
      <c r="AP236" s="398"/>
      <c r="AQ236" s="398"/>
    </row>
    <row r="237" spans="1:43" ht="25.15" customHeight="1">
      <c r="A237" s="352">
        <v>56</v>
      </c>
      <c r="B237" s="466" t="s">
        <v>316</v>
      </c>
      <c r="C237" s="466"/>
      <c r="D237" s="466"/>
      <c r="E237" s="466"/>
      <c r="F237" s="466"/>
      <c r="G237" s="466"/>
      <c r="H237" s="466"/>
      <c r="I237" s="466"/>
      <c r="J237" s="462" t="s">
        <v>629</v>
      </c>
      <c r="K237" s="462"/>
      <c r="L237" s="462"/>
      <c r="M237" s="462"/>
      <c r="N237" s="462"/>
      <c r="O237" s="462"/>
      <c r="P237" s="462"/>
      <c r="Q237" s="462"/>
      <c r="R237" s="462"/>
      <c r="S237" s="462"/>
      <c r="T237" s="462"/>
      <c r="U237" s="462"/>
      <c r="V237" s="462"/>
      <c r="W237" s="462"/>
      <c r="X237" s="447"/>
      <c r="Y237" s="447"/>
      <c r="Z237" s="447"/>
      <c r="AA237" s="447"/>
      <c r="AB237" s="447"/>
      <c r="AC237" s="447"/>
      <c r="AD237" s="447" t="s">
        <v>472</v>
      </c>
      <c r="AE237" s="447"/>
      <c r="AF237" s="447"/>
      <c r="AG237" s="447"/>
      <c r="AH237" s="447"/>
      <c r="AI237" s="447"/>
      <c r="AJ237" s="448"/>
      <c r="AK237" s="448"/>
      <c r="AL237" s="448"/>
      <c r="AM237" s="448"/>
      <c r="AN237" s="398"/>
      <c r="AO237" s="398"/>
      <c r="AP237" s="398"/>
      <c r="AQ237" s="398"/>
    </row>
    <row r="238" spans="1:43" ht="25.15" customHeight="1">
      <c r="A238" s="352">
        <v>57</v>
      </c>
      <c r="B238" s="465">
        <v>2121622</v>
      </c>
      <c r="C238" s="465"/>
      <c r="D238" s="465"/>
      <c r="E238" s="465"/>
      <c r="F238" s="465"/>
      <c r="G238" s="465"/>
      <c r="H238" s="465"/>
      <c r="I238" s="465"/>
      <c r="J238" s="462" t="s">
        <v>630</v>
      </c>
      <c r="K238" s="462"/>
      <c r="L238" s="462"/>
      <c r="M238" s="462"/>
      <c r="N238" s="462"/>
      <c r="O238" s="462"/>
      <c r="P238" s="462"/>
      <c r="Q238" s="462"/>
      <c r="R238" s="462"/>
      <c r="S238" s="462"/>
      <c r="T238" s="462"/>
      <c r="U238" s="462"/>
      <c r="V238" s="462"/>
      <c r="W238" s="462"/>
      <c r="X238" s="447" t="s">
        <v>472</v>
      </c>
      <c r="Y238" s="447"/>
      <c r="Z238" s="447"/>
      <c r="AA238" s="447"/>
      <c r="AB238" s="447"/>
      <c r="AC238" s="447"/>
      <c r="AD238" s="447"/>
      <c r="AE238" s="447"/>
      <c r="AF238" s="447" t="s">
        <v>472</v>
      </c>
      <c r="AG238" s="447"/>
      <c r="AH238" s="447" t="s">
        <v>472</v>
      </c>
      <c r="AI238" s="447"/>
      <c r="AJ238" s="448"/>
      <c r="AK238" s="448"/>
      <c r="AL238" s="448"/>
      <c r="AM238" s="448"/>
      <c r="AN238" s="398"/>
      <c r="AO238" s="398"/>
      <c r="AP238" s="398"/>
      <c r="AQ238" s="398"/>
    </row>
    <row r="239" spans="1:43" ht="25.15" customHeight="1">
      <c r="A239" s="352">
        <v>58</v>
      </c>
      <c r="B239" s="465">
        <v>2121621</v>
      </c>
      <c r="C239" s="465"/>
      <c r="D239" s="465"/>
      <c r="E239" s="465"/>
      <c r="F239" s="465"/>
      <c r="G239" s="465"/>
      <c r="H239" s="465"/>
      <c r="I239" s="465"/>
      <c r="J239" s="491" t="s">
        <v>704</v>
      </c>
      <c r="K239" s="491"/>
      <c r="L239" s="491"/>
      <c r="M239" s="491"/>
      <c r="N239" s="491"/>
      <c r="O239" s="491"/>
      <c r="P239" s="491"/>
      <c r="Q239" s="491"/>
      <c r="R239" s="491"/>
      <c r="S239" s="491"/>
      <c r="T239" s="491"/>
      <c r="U239" s="491"/>
      <c r="V239" s="491"/>
      <c r="W239" s="491"/>
      <c r="X239" s="468" t="s">
        <v>472</v>
      </c>
      <c r="Y239" s="468"/>
      <c r="Z239" s="468" t="s">
        <v>472</v>
      </c>
      <c r="AA239" s="468"/>
      <c r="AB239" s="468"/>
      <c r="AC239" s="468"/>
      <c r="AD239" s="468" t="s">
        <v>472</v>
      </c>
      <c r="AE239" s="468"/>
      <c r="AF239" s="468" t="s">
        <v>472</v>
      </c>
      <c r="AG239" s="468"/>
      <c r="AH239" s="468" t="s">
        <v>472</v>
      </c>
      <c r="AI239" s="468"/>
      <c r="AJ239" s="448"/>
      <c r="AK239" s="448"/>
      <c r="AL239" s="448"/>
      <c r="AM239" s="448"/>
      <c r="AN239" s="398"/>
      <c r="AO239" s="398"/>
      <c r="AP239" s="398"/>
      <c r="AQ239" s="398"/>
    </row>
    <row r="240" spans="1:43" ht="25.15" customHeight="1">
      <c r="A240" s="352">
        <v>59</v>
      </c>
      <c r="B240" s="466" t="s">
        <v>208</v>
      </c>
      <c r="C240" s="466"/>
      <c r="D240" s="466"/>
      <c r="E240" s="466"/>
      <c r="F240" s="466"/>
      <c r="G240" s="466"/>
      <c r="H240" s="466"/>
      <c r="I240" s="466"/>
      <c r="J240" s="462" t="s">
        <v>80</v>
      </c>
      <c r="K240" s="462"/>
      <c r="L240" s="462"/>
      <c r="M240" s="462"/>
      <c r="N240" s="462"/>
      <c r="O240" s="462"/>
      <c r="P240" s="462"/>
      <c r="Q240" s="462"/>
      <c r="R240" s="462"/>
      <c r="S240" s="462"/>
      <c r="T240" s="462"/>
      <c r="U240" s="462"/>
      <c r="V240" s="462"/>
      <c r="W240" s="462"/>
      <c r="X240" s="447"/>
      <c r="Y240" s="447"/>
      <c r="Z240" s="447">
        <v>4</v>
      </c>
      <c r="AA240" s="447"/>
      <c r="AB240" s="447"/>
      <c r="AC240" s="447"/>
      <c r="AD240" s="447"/>
      <c r="AE240" s="447"/>
      <c r="AF240" s="447"/>
      <c r="AG240" s="447"/>
      <c r="AH240" s="447"/>
      <c r="AI240" s="447"/>
      <c r="AJ240" s="448"/>
      <c r="AK240" s="448"/>
      <c r="AL240" s="448"/>
      <c r="AM240" s="448"/>
      <c r="AN240" s="398"/>
      <c r="AO240" s="398"/>
      <c r="AP240" s="398"/>
      <c r="AQ240" s="398"/>
    </row>
    <row r="241" spans="1:43" ht="25.15" customHeight="1">
      <c r="A241" s="352">
        <v>60</v>
      </c>
      <c r="B241" s="466" t="s">
        <v>317</v>
      </c>
      <c r="C241" s="466"/>
      <c r="D241" s="466"/>
      <c r="E241" s="466"/>
      <c r="F241" s="466"/>
      <c r="G241" s="466"/>
      <c r="H241" s="466"/>
      <c r="I241" s="466"/>
      <c r="J241" s="462" t="s">
        <v>79</v>
      </c>
      <c r="K241" s="462"/>
      <c r="L241" s="462"/>
      <c r="M241" s="462"/>
      <c r="N241" s="462"/>
      <c r="O241" s="462"/>
      <c r="P241" s="462"/>
      <c r="Q241" s="462"/>
      <c r="R241" s="462"/>
      <c r="S241" s="462"/>
      <c r="T241" s="462"/>
      <c r="U241" s="462"/>
      <c r="V241" s="462"/>
      <c r="W241" s="462"/>
      <c r="X241" s="447"/>
      <c r="Y241" s="447"/>
      <c r="Z241" s="447"/>
      <c r="AA241" s="447"/>
      <c r="AB241" s="447">
        <v>4</v>
      </c>
      <c r="AC241" s="447"/>
      <c r="AD241" s="447"/>
      <c r="AE241" s="447"/>
      <c r="AF241" s="447"/>
      <c r="AG241" s="447"/>
      <c r="AH241" s="447"/>
      <c r="AI241" s="447"/>
      <c r="AJ241" s="448"/>
      <c r="AK241" s="448"/>
      <c r="AL241" s="448"/>
      <c r="AM241" s="448"/>
      <c r="AN241" s="398"/>
      <c r="AO241" s="398"/>
      <c r="AP241" s="398"/>
      <c r="AQ241" s="398"/>
    </row>
    <row r="242" spans="1:43" ht="25.15" customHeight="1">
      <c r="A242" s="352">
        <v>61</v>
      </c>
      <c r="B242" s="466" t="s">
        <v>209</v>
      </c>
      <c r="C242" s="466"/>
      <c r="D242" s="466"/>
      <c r="E242" s="466"/>
      <c r="F242" s="466"/>
      <c r="G242" s="466"/>
      <c r="H242" s="466"/>
      <c r="I242" s="466"/>
      <c r="J242" s="462" t="s">
        <v>78</v>
      </c>
      <c r="K242" s="462"/>
      <c r="L242" s="462"/>
      <c r="M242" s="462"/>
      <c r="N242" s="462"/>
      <c r="O242" s="462"/>
      <c r="P242" s="462"/>
      <c r="Q242" s="462"/>
      <c r="R242" s="462"/>
      <c r="S242" s="462"/>
      <c r="T242" s="462"/>
      <c r="U242" s="462"/>
      <c r="V242" s="462"/>
      <c r="W242" s="462"/>
      <c r="X242" s="447">
        <v>2</v>
      </c>
      <c r="Y242" s="447"/>
      <c r="Z242" s="447"/>
      <c r="AA242" s="447"/>
      <c r="AB242" s="447"/>
      <c r="AC242" s="447"/>
      <c r="AD242" s="447"/>
      <c r="AE242" s="447"/>
      <c r="AF242" s="447">
        <v>4</v>
      </c>
      <c r="AG242" s="447"/>
      <c r="AH242" s="447">
        <v>6</v>
      </c>
      <c r="AI242" s="447"/>
      <c r="AJ242" s="448"/>
      <c r="AK242" s="448"/>
      <c r="AL242" s="448"/>
      <c r="AM242" s="448"/>
      <c r="AN242" s="398"/>
      <c r="AO242" s="398"/>
      <c r="AP242" s="398"/>
      <c r="AQ242" s="398"/>
    </row>
    <row r="243" spans="1:43" ht="25.15" customHeight="1">
      <c r="A243" s="352">
        <v>62</v>
      </c>
      <c r="B243" s="466" t="s">
        <v>211</v>
      </c>
      <c r="C243" s="466"/>
      <c r="D243" s="466"/>
      <c r="E243" s="466"/>
      <c r="F243" s="466"/>
      <c r="G243" s="466"/>
      <c r="H243" s="466"/>
      <c r="I243" s="466"/>
      <c r="J243" s="462" t="s">
        <v>107</v>
      </c>
      <c r="K243" s="462"/>
      <c r="L243" s="462"/>
      <c r="M243" s="462"/>
      <c r="N243" s="462"/>
      <c r="O243" s="462"/>
      <c r="P243" s="462"/>
      <c r="Q243" s="462"/>
      <c r="R243" s="462"/>
      <c r="S243" s="462"/>
      <c r="T243" s="462"/>
      <c r="U243" s="462"/>
      <c r="V243" s="462"/>
      <c r="W243" s="462"/>
      <c r="X243" s="447"/>
      <c r="Y243" s="447"/>
      <c r="Z243" s="447">
        <v>2</v>
      </c>
      <c r="AA243" s="447"/>
      <c r="AB243" s="447"/>
      <c r="AC243" s="447"/>
      <c r="AD243" s="447"/>
      <c r="AE243" s="447"/>
      <c r="AF243" s="447"/>
      <c r="AG243" s="447"/>
      <c r="AH243" s="447"/>
      <c r="AI243" s="447"/>
      <c r="AJ243" s="448"/>
      <c r="AK243" s="448"/>
      <c r="AL243" s="448"/>
      <c r="AM243" s="448"/>
      <c r="AN243" s="398"/>
      <c r="AO243" s="398"/>
      <c r="AP243" s="398"/>
      <c r="AQ243" s="398"/>
    </row>
    <row r="244" spans="1:43" ht="25.15" customHeight="1">
      <c r="A244" s="352">
        <v>63</v>
      </c>
      <c r="B244" s="466" t="s">
        <v>318</v>
      </c>
      <c r="C244" s="466"/>
      <c r="D244" s="466"/>
      <c r="E244" s="466"/>
      <c r="F244" s="466"/>
      <c r="G244" s="466"/>
      <c r="H244" s="466"/>
      <c r="I244" s="466"/>
      <c r="J244" s="462" t="s">
        <v>163</v>
      </c>
      <c r="K244" s="462"/>
      <c r="L244" s="462"/>
      <c r="M244" s="462"/>
      <c r="N244" s="462"/>
      <c r="O244" s="462"/>
      <c r="P244" s="462"/>
      <c r="Q244" s="462"/>
      <c r="R244" s="462"/>
      <c r="S244" s="462"/>
      <c r="T244" s="462"/>
      <c r="U244" s="462"/>
      <c r="V244" s="462"/>
      <c r="W244" s="462"/>
      <c r="X244" s="447"/>
      <c r="Y244" s="447"/>
      <c r="Z244" s="447"/>
      <c r="AA244" s="447"/>
      <c r="AB244" s="447">
        <v>2</v>
      </c>
      <c r="AC244" s="447"/>
      <c r="AD244" s="447"/>
      <c r="AE244" s="447"/>
      <c r="AF244" s="447"/>
      <c r="AG244" s="447"/>
      <c r="AH244" s="447"/>
      <c r="AI244" s="447"/>
      <c r="AJ244" s="448"/>
      <c r="AK244" s="448"/>
      <c r="AL244" s="448"/>
      <c r="AM244" s="448"/>
      <c r="AN244" s="398"/>
      <c r="AO244" s="398"/>
      <c r="AP244" s="398"/>
      <c r="AQ244" s="398"/>
    </row>
    <row r="245" spans="1:43" ht="25.15" customHeight="1">
      <c r="A245" s="352">
        <v>64</v>
      </c>
      <c r="B245" s="466" t="s">
        <v>212</v>
      </c>
      <c r="C245" s="466"/>
      <c r="D245" s="466"/>
      <c r="E245" s="466"/>
      <c r="F245" s="466"/>
      <c r="G245" s="466"/>
      <c r="H245" s="466"/>
      <c r="I245" s="466"/>
      <c r="J245" s="462" t="s">
        <v>108</v>
      </c>
      <c r="K245" s="462"/>
      <c r="L245" s="462"/>
      <c r="M245" s="462"/>
      <c r="N245" s="462"/>
      <c r="O245" s="462"/>
      <c r="P245" s="462"/>
      <c r="Q245" s="462"/>
      <c r="R245" s="462"/>
      <c r="S245" s="462"/>
      <c r="T245" s="462"/>
      <c r="U245" s="462"/>
      <c r="V245" s="462"/>
      <c r="W245" s="462"/>
      <c r="X245" s="447">
        <v>1</v>
      </c>
      <c r="Y245" s="447"/>
      <c r="Z245" s="447"/>
      <c r="AA245" s="447"/>
      <c r="AB245" s="447"/>
      <c r="AC245" s="447"/>
      <c r="AD245" s="447"/>
      <c r="AE245" s="447"/>
      <c r="AF245" s="447">
        <v>2</v>
      </c>
      <c r="AG245" s="447"/>
      <c r="AH245" s="447">
        <v>3</v>
      </c>
      <c r="AI245" s="447"/>
      <c r="AJ245" s="448"/>
      <c r="AK245" s="448"/>
      <c r="AL245" s="448"/>
      <c r="AM245" s="448"/>
      <c r="AN245" s="398"/>
      <c r="AO245" s="398"/>
      <c r="AP245" s="398"/>
      <c r="AQ245" s="398"/>
    </row>
    <row r="246" spans="1:43" ht="25.15" customHeight="1">
      <c r="A246" s="352">
        <v>65</v>
      </c>
      <c r="B246" s="465">
        <v>2141958</v>
      </c>
      <c r="C246" s="465"/>
      <c r="D246" s="465"/>
      <c r="E246" s="465"/>
      <c r="F246" s="465"/>
      <c r="G246" s="465"/>
      <c r="H246" s="465"/>
      <c r="I246" s="465"/>
      <c r="J246" s="462" t="s">
        <v>403</v>
      </c>
      <c r="K246" s="462"/>
      <c r="L246" s="462"/>
      <c r="M246" s="462"/>
      <c r="N246" s="462"/>
      <c r="O246" s="462"/>
      <c r="P246" s="462"/>
      <c r="Q246" s="462"/>
      <c r="R246" s="462"/>
      <c r="S246" s="462"/>
      <c r="T246" s="462"/>
      <c r="U246" s="462"/>
      <c r="V246" s="462"/>
      <c r="W246" s="462"/>
      <c r="X246" s="447"/>
      <c r="Y246" s="447"/>
      <c r="Z246" s="447">
        <v>10</v>
      </c>
      <c r="AA246" s="447"/>
      <c r="AB246" s="447"/>
      <c r="AC246" s="447"/>
      <c r="AD246" s="447"/>
      <c r="AE246" s="447"/>
      <c r="AF246" s="447"/>
      <c r="AG246" s="447"/>
      <c r="AH246" s="447"/>
      <c r="AI246" s="447"/>
      <c r="AJ246" s="448"/>
      <c r="AK246" s="448"/>
      <c r="AL246" s="448"/>
      <c r="AM246" s="448"/>
      <c r="AN246" s="398"/>
      <c r="AO246" s="398"/>
      <c r="AP246" s="398"/>
      <c r="AQ246" s="398"/>
    </row>
    <row r="247" spans="1:43" ht="25.15" customHeight="1">
      <c r="A247" s="352">
        <v>66</v>
      </c>
      <c r="B247" s="465">
        <v>2141964</v>
      </c>
      <c r="C247" s="465"/>
      <c r="D247" s="465"/>
      <c r="E247" s="465"/>
      <c r="F247" s="465"/>
      <c r="G247" s="465"/>
      <c r="H247" s="465"/>
      <c r="I247" s="465"/>
      <c r="J247" s="462" t="s">
        <v>404</v>
      </c>
      <c r="K247" s="462"/>
      <c r="L247" s="462"/>
      <c r="M247" s="462"/>
      <c r="N247" s="462"/>
      <c r="O247" s="462"/>
      <c r="P247" s="462"/>
      <c r="Q247" s="462"/>
      <c r="R247" s="462"/>
      <c r="S247" s="462"/>
      <c r="T247" s="462"/>
      <c r="U247" s="462"/>
      <c r="V247" s="462"/>
      <c r="W247" s="462"/>
      <c r="X247" s="447"/>
      <c r="Y247" s="447"/>
      <c r="Z247" s="447"/>
      <c r="AA247" s="447"/>
      <c r="AB247" s="447">
        <v>10</v>
      </c>
      <c r="AC247" s="447"/>
      <c r="AD247" s="447"/>
      <c r="AE247" s="447"/>
      <c r="AF247" s="447"/>
      <c r="AG247" s="447"/>
      <c r="AH247" s="447"/>
      <c r="AI247" s="447"/>
      <c r="AJ247" s="448"/>
      <c r="AK247" s="448"/>
      <c r="AL247" s="448"/>
      <c r="AM247" s="448"/>
      <c r="AN247" s="398"/>
      <c r="AO247" s="398"/>
      <c r="AP247" s="398"/>
      <c r="AQ247" s="398"/>
    </row>
    <row r="248" spans="1:43" ht="25.15" customHeight="1">
      <c r="A248" s="352">
        <v>67</v>
      </c>
      <c r="B248" s="465">
        <v>2141963</v>
      </c>
      <c r="C248" s="465"/>
      <c r="D248" s="465"/>
      <c r="E248" s="465"/>
      <c r="F248" s="465"/>
      <c r="G248" s="465"/>
      <c r="H248" s="465"/>
      <c r="I248" s="465"/>
      <c r="J248" s="462" t="s">
        <v>405</v>
      </c>
      <c r="K248" s="462"/>
      <c r="L248" s="462"/>
      <c r="M248" s="462"/>
      <c r="N248" s="462"/>
      <c r="O248" s="462"/>
      <c r="P248" s="462"/>
      <c r="Q248" s="462"/>
      <c r="R248" s="462"/>
      <c r="S248" s="462"/>
      <c r="T248" s="462"/>
      <c r="U248" s="462"/>
      <c r="V248" s="462"/>
      <c r="W248" s="462"/>
      <c r="X248" s="447"/>
      <c r="Y248" s="447"/>
      <c r="Z248" s="447"/>
      <c r="AA248" s="447"/>
      <c r="AB248" s="447"/>
      <c r="AC248" s="447"/>
      <c r="AD248" s="447">
        <v>10</v>
      </c>
      <c r="AE248" s="447"/>
      <c r="AF248" s="447"/>
      <c r="AG248" s="447"/>
      <c r="AH248" s="447"/>
      <c r="AI248" s="447"/>
      <c r="AJ248" s="448"/>
      <c r="AK248" s="448"/>
      <c r="AL248" s="448"/>
      <c r="AM248" s="448"/>
      <c r="AN248" s="398"/>
      <c r="AO248" s="398"/>
      <c r="AP248" s="398"/>
      <c r="AQ248" s="398"/>
    </row>
    <row r="249" spans="1:43" ht="25.15" customHeight="1">
      <c r="A249" s="352">
        <v>68</v>
      </c>
      <c r="B249" s="465">
        <v>2141957</v>
      </c>
      <c r="C249" s="465"/>
      <c r="D249" s="465"/>
      <c r="E249" s="465"/>
      <c r="F249" s="465"/>
      <c r="G249" s="465"/>
      <c r="H249" s="465"/>
      <c r="I249" s="465"/>
      <c r="J249" s="462" t="s">
        <v>402</v>
      </c>
      <c r="K249" s="462"/>
      <c r="L249" s="462"/>
      <c r="M249" s="462"/>
      <c r="N249" s="462"/>
      <c r="O249" s="462"/>
      <c r="P249" s="462"/>
      <c r="Q249" s="462"/>
      <c r="R249" s="462"/>
      <c r="S249" s="462"/>
      <c r="T249" s="462"/>
      <c r="U249" s="462"/>
      <c r="V249" s="462"/>
      <c r="W249" s="462"/>
      <c r="X249" s="447">
        <v>5</v>
      </c>
      <c r="Y249" s="447"/>
      <c r="Z249" s="447"/>
      <c r="AA249" s="447"/>
      <c r="AB249" s="447"/>
      <c r="AC249" s="447"/>
      <c r="AD249" s="447"/>
      <c r="AE249" s="447"/>
      <c r="AF249" s="447">
        <v>10</v>
      </c>
      <c r="AG249" s="447"/>
      <c r="AH249" s="447">
        <v>15</v>
      </c>
      <c r="AI249" s="447"/>
      <c r="AJ249" s="448"/>
      <c r="AK249" s="448"/>
      <c r="AL249" s="448"/>
      <c r="AM249" s="448"/>
      <c r="AN249" s="398"/>
      <c r="AO249" s="398"/>
      <c r="AP249" s="398"/>
      <c r="AQ249" s="398"/>
    </row>
    <row r="250" spans="1:43" ht="25.15" customHeight="1">
      <c r="A250" s="352">
        <v>69</v>
      </c>
      <c r="B250" s="467">
        <v>2122452</v>
      </c>
      <c r="C250" s="467"/>
      <c r="D250" s="467"/>
      <c r="E250" s="467"/>
      <c r="F250" s="467"/>
      <c r="G250" s="467"/>
      <c r="H250" s="467"/>
      <c r="I250" s="467"/>
      <c r="J250" s="462" t="s">
        <v>414</v>
      </c>
      <c r="K250" s="462"/>
      <c r="L250" s="462"/>
      <c r="M250" s="462"/>
      <c r="N250" s="462"/>
      <c r="O250" s="462"/>
      <c r="P250" s="462"/>
      <c r="Q250" s="462"/>
      <c r="R250" s="462"/>
      <c r="S250" s="462"/>
      <c r="T250" s="462"/>
      <c r="U250" s="462"/>
      <c r="V250" s="462"/>
      <c r="W250" s="462"/>
      <c r="X250" s="447"/>
      <c r="Y250" s="447"/>
      <c r="Z250" s="447">
        <v>10</v>
      </c>
      <c r="AA250" s="447"/>
      <c r="AB250" s="447"/>
      <c r="AC250" s="447"/>
      <c r="AD250" s="447"/>
      <c r="AE250" s="447"/>
      <c r="AF250" s="447"/>
      <c r="AG250" s="447"/>
      <c r="AH250" s="447"/>
      <c r="AI250" s="447"/>
      <c r="AJ250" s="448"/>
      <c r="AK250" s="448"/>
      <c r="AL250" s="448"/>
      <c r="AM250" s="448"/>
      <c r="AN250" s="398"/>
      <c r="AO250" s="398"/>
      <c r="AP250" s="398"/>
      <c r="AQ250" s="398"/>
    </row>
    <row r="251" spans="1:43" ht="25.15" customHeight="1">
      <c r="A251" s="352">
        <v>70</v>
      </c>
      <c r="B251" s="466" t="s">
        <v>319</v>
      </c>
      <c r="C251" s="466"/>
      <c r="D251" s="466"/>
      <c r="E251" s="466"/>
      <c r="F251" s="466"/>
      <c r="G251" s="466"/>
      <c r="H251" s="466"/>
      <c r="I251" s="466"/>
      <c r="J251" s="462" t="s">
        <v>415</v>
      </c>
      <c r="K251" s="462"/>
      <c r="L251" s="462"/>
      <c r="M251" s="462"/>
      <c r="N251" s="462"/>
      <c r="O251" s="462"/>
      <c r="P251" s="462"/>
      <c r="Q251" s="462"/>
      <c r="R251" s="462"/>
      <c r="S251" s="462"/>
      <c r="T251" s="462"/>
      <c r="U251" s="462"/>
      <c r="V251" s="462"/>
      <c r="W251" s="462"/>
      <c r="X251" s="447"/>
      <c r="Y251" s="447"/>
      <c r="Z251" s="447"/>
      <c r="AA251" s="447"/>
      <c r="AB251" s="447">
        <v>10</v>
      </c>
      <c r="AC251" s="447"/>
      <c r="AD251" s="447"/>
      <c r="AE251" s="447"/>
      <c r="AF251" s="447"/>
      <c r="AG251" s="447"/>
      <c r="AH251" s="447"/>
      <c r="AI251" s="447"/>
      <c r="AJ251" s="448"/>
      <c r="AK251" s="448"/>
      <c r="AL251" s="448"/>
      <c r="AM251" s="448"/>
      <c r="AN251" s="398"/>
      <c r="AO251" s="398"/>
      <c r="AP251" s="398"/>
      <c r="AQ251" s="398"/>
    </row>
    <row r="252" spans="1:43" ht="25.15" customHeight="1">
      <c r="A252" s="352">
        <v>71</v>
      </c>
      <c r="B252" s="466" t="s">
        <v>320</v>
      </c>
      <c r="C252" s="466"/>
      <c r="D252" s="466"/>
      <c r="E252" s="466"/>
      <c r="F252" s="466"/>
      <c r="G252" s="466"/>
      <c r="H252" s="466"/>
      <c r="I252" s="466"/>
      <c r="J252" s="462" t="s">
        <v>416</v>
      </c>
      <c r="K252" s="462"/>
      <c r="L252" s="462"/>
      <c r="M252" s="462"/>
      <c r="N252" s="462"/>
      <c r="O252" s="462"/>
      <c r="P252" s="462"/>
      <c r="Q252" s="462"/>
      <c r="R252" s="462"/>
      <c r="S252" s="462"/>
      <c r="T252" s="462"/>
      <c r="U252" s="462"/>
      <c r="V252" s="462"/>
      <c r="W252" s="462"/>
      <c r="X252" s="447"/>
      <c r="Y252" s="447"/>
      <c r="Z252" s="447"/>
      <c r="AA252" s="447"/>
      <c r="AB252" s="447"/>
      <c r="AC252" s="447"/>
      <c r="AD252" s="447">
        <v>10</v>
      </c>
      <c r="AE252" s="447"/>
      <c r="AF252" s="447"/>
      <c r="AG252" s="447"/>
      <c r="AH252" s="447"/>
      <c r="AI252" s="447"/>
      <c r="AJ252" s="448"/>
      <c r="AK252" s="448"/>
      <c r="AL252" s="448"/>
      <c r="AM252" s="448"/>
      <c r="AN252" s="398"/>
      <c r="AO252" s="398"/>
      <c r="AP252" s="398"/>
      <c r="AQ252" s="398"/>
    </row>
    <row r="253" spans="1:43" ht="25.15" customHeight="1">
      <c r="A253" s="352">
        <v>72</v>
      </c>
      <c r="B253" s="467">
        <v>2122450</v>
      </c>
      <c r="C253" s="467"/>
      <c r="D253" s="467"/>
      <c r="E253" s="467"/>
      <c r="F253" s="467"/>
      <c r="G253" s="467"/>
      <c r="H253" s="467"/>
      <c r="I253" s="467"/>
      <c r="J253" s="462" t="s">
        <v>417</v>
      </c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47">
        <v>5</v>
      </c>
      <c r="Y253" s="447"/>
      <c r="Z253" s="447"/>
      <c r="AA253" s="447"/>
      <c r="AB253" s="447"/>
      <c r="AC253" s="447"/>
      <c r="AD253" s="447"/>
      <c r="AE253" s="447"/>
      <c r="AF253" s="447">
        <v>10</v>
      </c>
      <c r="AG253" s="447"/>
      <c r="AH253" s="447">
        <v>15</v>
      </c>
      <c r="AI253" s="447"/>
      <c r="AJ253" s="448"/>
      <c r="AK253" s="448"/>
      <c r="AL253" s="448"/>
      <c r="AM253" s="448"/>
      <c r="AN253" s="398"/>
      <c r="AO253" s="398"/>
      <c r="AP253" s="398"/>
      <c r="AQ253" s="398"/>
    </row>
    <row r="254" spans="1:43" ht="25.15" customHeight="1">
      <c r="A254" s="352">
        <v>73</v>
      </c>
      <c r="B254" s="466" t="s">
        <v>213</v>
      </c>
      <c r="C254" s="466"/>
      <c r="D254" s="466"/>
      <c r="E254" s="466"/>
      <c r="F254" s="466"/>
      <c r="G254" s="466"/>
      <c r="H254" s="466"/>
      <c r="I254" s="466"/>
      <c r="J254" s="462" t="s">
        <v>670</v>
      </c>
      <c r="K254" s="462"/>
      <c r="L254" s="462"/>
      <c r="M254" s="462"/>
      <c r="N254" s="462"/>
      <c r="O254" s="462"/>
      <c r="P254" s="462"/>
      <c r="Q254" s="462"/>
      <c r="R254" s="462"/>
      <c r="S254" s="462"/>
      <c r="T254" s="462"/>
      <c r="U254" s="462"/>
      <c r="V254" s="462"/>
      <c r="W254" s="462"/>
      <c r="X254" s="447" t="s">
        <v>472</v>
      </c>
      <c r="Y254" s="447"/>
      <c r="Z254" s="447" t="s">
        <v>472</v>
      </c>
      <c r="AA254" s="447"/>
      <c r="AB254" s="447"/>
      <c r="AC254" s="447"/>
      <c r="AD254" s="447" t="s">
        <v>472</v>
      </c>
      <c r="AE254" s="447"/>
      <c r="AF254" s="447" t="s">
        <v>472</v>
      </c>
      <c r="AG254" s="447"/>
      <c r="AH254" s="447" t="s">
        <v>472</v>
      </c>
      <c r="AI254" s="447"/>
      <c r="AJ254" s="448"/>
      <c r="AK254" s="448"/>
      <c r="AL254" s="448"/>
      <c r="AM254" s="448"/>
      <c r="AN254" s="398"/>
      <c r="AO254" s="398"/>
      <c r="AP254" s="398"/>
      <c r="AQ254" s="398"/>
    </row>
    <row r="255" spans="1:43" ht="25.15" customHeight="1">
      <c r="A255" s="352">
        <v>74</v>
      </c>
      <c r="B255" s="466" t="s">
        <v>214</v>
      </c>
      <c r="C255" s="466"/>
      <c r="D255" s="466"/>
      <c r="E255" s="466"/>
      <c r="F255" s="466"/>
      <c r="G255" s="466"/>
      <c r="H255" s="466"/>
      <c r="I255" s="466"/>
      <c r="J255" s="462" t="s">
        <v>671</v>
      </c>
      <c r="K255" s="462"/>
      <c r="L255" s="462"/>
      <c r="M255" s="462"/>
      <c r="N255" s="462"/>
      <c r="O255" s="462"/>
      <c r="P255" s="462"/>
      <c r="Q255" s="462"/>
      <c r="R255" s="462"/>
      <c r="S255" s="462"/>
      <c r="T255" s="462"/>
      <c r="U255" s="462"/>
      <c r="V255" s="462"/>
      <c r="W255" s="462"/>
      <c r="X255" s="447" t="s">
        <v>472</v>
      </c>
      <c r="Y255" s="447"/>
      <c r="Z255" s="447" t="s">
        <v>472</v>
      </c>
      <c r="AA255" s="447"/>
      <c r="AB255" s="447"/>
      <c r="AC255" s="447"/>
      <c r="AD255" s="447" t="s">
        <v>472</v>
      </c>
      <c r="AE255" s="447"/>
      <c r="AF255" s="447" t="s">
        <v>472</v>
      </c>
      <c r="AG255" s="447"/>
      <c r="AH255" s="447" t="s">
        <v>472</v>
      </c>
      <c r="AI255" s="447"/>
      <c r="AJ255" s="448"/>
      <c r="AK255" s="448"/>
      <c r="AL255" s="448"/>
      <c r="AM255" s="448"/>
      <c r="AN255" s="398"/>
      <c r="AO255" s="398"/>
      <c r="AP255" s="398"/>
      <c r="AQ255" s="398"/>
    </row>
    <row r="256" spans="1:43" ht="25.15" customHeight="1">
      <c r="A256" s="352">
        <v>75</v>
      </c>
      <c r="B256" s="466" t="s">
        <v>210</v>
      </c>
      <c r="C256" s="466"/>
      <c r="D256" s="466"/>
      <c r="E256" s="466"/>
      <c r="F256" s="466"/>
      <c r="G256" s="466"/>
      <c r="H256" s="466"/>
      <c r="I256" s="466"/>
      <c r="J256" s="462" t="s">
        <v>75</v>
      </c>
      <c r="K256" s="462"/>
      <c r="L256" s="462"/>
      <c r="M256" s="462"/>
      <c r="N256" s="462"/>
      <c r="O256" s="462"/>
      <c r="P256" s="462"/>
      <c r="Q256" s="462"/>
      <c r="R256" s="462"/>
      <c r="S256" s="462"/>
      <c r="T256" s="462"/>
      <c r="U256" s="462"/>
      <c r="V256" s="462"/>
      <c r="W256" s="462"/>
      <c r="X256" s="447" t="s">
        <v>472</v>
      </c>
      <c r="Y256" s="447"/>
      <c r="Z256" s="447" t="s">
        <v>472</v>
      </c>
      <c r="AA256" s="447"/>
      <c r="AB256" s="447" t="s">
        <v>472</v>
      </c>
      <c r="AC256" s="447"/>
      <c r="AD256" s="447" t="s">
        <v>472</v>
      </c>
      <c r="AE256" s="447"/>
      <c r="AF256" s="447" t="s">
        <v>472</v>
      </c>
      <c r="AG256" s="447"/>
      <c r="AH256" s="447" t="s">
        <v>472</v>
      </c>
      <c r="AI256" s="447"/>
      <c r="AJ256" s="448"/>
      <c r="AK256" s="448"/>
      <c r="AL256" s="448"/>
      <c r="AM256" s="448"/>
      <c r="AN256" s="398"/>
      <c r="AO256" s="398"/>
      <c r="AP256" s="398"/>
      <c r="AQ256" s="398"/>
    </row>
    <row r="257" spans="1:43" ht="25.15" customHeight="1">
      <c r="A257" s="352">
        <v>76</v>
      </c>
      <c r="B257" s="465">
        <v>2125652</v>
      </c>
      <c r="C257" s="465"/>
      <c r="D257" s="465"/>
      <c r="E257" s="465"/>
      <c r="F257" s="465"/>
      <c r="G257" s="465"/>
      <c r="H257" s="465"/>
      <c r="I257" s="465"/>
      <c r="J257" s="462" t="s">
        <v>162</v>
      </c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462"/>
      <c r="V257" s="462"/>
      <c r="W257" s="462"/>
      <c r="X257" s="447"/>
      <c r="Y257" s="447"/>
      <c r="Z257" s="447">
        <v>2</v>
      </c>
      <c r="AA257" s="447"/>
      <c r="AB257" s="447"/>
      <c r="AC257" s="447"/>
      <c r="AD257" s="447"/>
      <c r="AE257" s="447"/>
      <c r="AF257" s="447"/>
      <c r="AG257" s="447"/>
      <c r="AH257" s="447"/>
      <c r="AI257" s="447"/>
      <c r="AJ257" s="448"/>
      <c r="AK257" s="448"/>
      <c r="AL257" s="448"/>
      <c r="AM257" s="448"/>
      <c r="AN257" s="398"/>
      <c r="AO257" s="398"/>
      <c r="AP257" s="398"/>
      <c r="AQ257" s="398"/>
    </row>
    <row r="258" spans="1:43" ht="25.15" customHeight="1">
      <c r="A258" s="352">
        <v>77</v>
      </c>
      <c r="B258" s="466" t="s">
        <v>321</v>
      </c>
      <c r="C258" s="466"/>
      <c r="D258" s="466"/>
      <c r="E258" s="466"/>
      <c r="F258" s="466"/>
      <c r="G258" s="466"/>
      <c r="H258" s="466"/>
      <c r="I258" s="466"/>
      <c r="J258" s="462" t="s">
        <v>161</v>
      </c>
      <c r="K258" s="462"/>
      <c r="L258" s="462"/>
      <c r="M258" s="462"/>
      <c r="N258" s="462"/>
      <c r="O258" s="462"/>
      <c r="P258" s="462"/>
      <c r="Q258" s="462"/>
      <c r="R258" s="462"/>
      <c r="S258" s="462"/>
      <c r="T258" s="462"/>
      <c r="U258" s="462"/>
      <c r="V258" s="462"/>
      <c r="W258" s="462"/>
      <c r="X258" s="447"/>
      <c r="Y258" s="447"/>
      <c r="Z258" s="447"/>
      <c r="AA258" s="447"/>
      <c r="AB258" s="447">
        <v>2</v>
      </c>
      <c r="AC258" s="447"/>
      <c r="AD258" s="447"/>
      <c r="AE258" s="447"/>
      <c r="AF258" s="447"/>
      <c r="AG258" s="447"/>
      <c r="AH258" s="447"/>
      <c r="AI258" s="447"/>
      <c r="AJ258" s="448"/>
      <c r="AK258" s="448"/>
      <c r="AL258" s="448"/>
      <c r="AM258" s="448"/>
      <c r="AN258" s="398"/>
      <c r="AO258" s="398"/>
      <c r="AP258" s="398"/>
      <c r="AQ258" s="398"/>
    </row>
    <row r="259" spans="1:43" ht="25.15" customHeight="1">
      <c r="A259" s="352">
        <v>78</v>
      </c>
      <c r="B259" s="466" t="s">
        <v>215</v>
      </c>
      <c r="C259" s="466"/>
      <c r="D259" s="466"/>
      <c r="E259" s="466"/>
      <c r="F259" s="466"/>
      <c r="G259" s="466"/>
      <c r="H259" s="466"/>
      <c r="I259" s="466"/>
      <c r="J259" s="462" t="s">
        <v>160</v>
      </c>
      <c r="K259" s="462"/>
      <c r="L259" s="462"/>
      <c r="M259" s="462"/>
      <c r="N259" s="462"/>
      <c r="O259" s="462"/>
      <c r="P259" s="462"/>
      <c r="Q259" s="462"/>
      <c r="R259" s="462"/>
      <c r="S259" s="462"/>
      <c r="T259" s="462"/>
      <c r="U259" s="462"/>
      <c r="V259" s="462"/>
      <c r="W259" s="462"/>
      <c r="X259" s="447">
        <v>1</v>
      </c>
      <c r="Y259" s="447"/>
      <c r="Z259" s="447"/>
      <c r="AA259" s="447"/>
      <c r="AB259" s="447"/>
      <c r="AC259" s="447"/>
      <c r="AD259" s="447"/>
      <c r="AE259" s="447"/>
      <c r="AF259" s="447">
        <v>2</v>
      </c>
      <c r="AG259" s="447"/>
      <c r="AH259" s="447">
        <v>3</v>
      </c>
      <c r="AI259" s="447"/>
      <c r="AJ259" s="448"/>
      <c r="AK259" s="448"/>
      <c r="AL259" s="448"/>
      <c r="AM259" s="448"/>
      <c r="AN259" s="398"/>
      <c r="AO259" s="398"/>
      <c r="AP259" s="398"/>
      <c r="AQ259" s="398"/>
    </row>
    <row r="260" spans="1:43" ht="25.15" customHeight="1">
      <c r="A260" s="352">
        <v>79</v>
      </c>
      <c r="B260" s="465">
        <v>2126395</v>
      </c>
      <c r="C260" s="465"/>
      <c r="D260" s="465"/>
      <c r="E260" s="465"/>
      <c r="F260" s="465"/>
      <c r="G260" s="465"/>
      <c r="H260" s="465"/>
      <c r="I260" s="465"/>
      <c r="J260" s="462" t="s">
        <v>74</v>
      </c>
      <c r="K260" s="462"/>
      <c r="L260" s="462"/>
      <c r="M260" s="462"/>
      <c r="N260" s="462"/>
      <c r="O260" s="462"/>
      <c r="P260" s="462"/>
      <c r="Q260" s="462"/>
      <c r="R260" s="462"/>
      <c r="S260" s="462"/>
      <c r="T260" s="462"/>
      <c r="U260" s="462"/>
      <c r="V260" s="462"/>
      <c r="W260" s="462"/>
      <c r="X260" s="447">
        <v>6</v>
      </c>
      <c r="Y260" s="447"/>
      <c r="Z260" s="447">
        <v>10</v>
      </c>
      <c r="AA260" s="447"/>
      <c r="AB260" s="447">
        <v>10</v>
      </c>
      <c r="AC260" s="447"/>
      <c r="AD260" s="447"/>
      <c r="AE260" s="447"/>
      <c r="AF260" s="447">
        <v>12</v>
      </c>
      <c r="AG260" s="447"/>
      <c r="AH260" s="447">
        <v>18</v>
      </c>
      <c r="AI260" s="447"/>
      <c r="AJ260" s="448"/>
      <c r="AK260" s="448"/>
      <c r="AL260" s="448"/>
      <c r="AM260" s="448"/>
      <c r="AN260" s="398"/>
      <c r="AO260" s="398"/>
      <c r="AP260" s="398"/>
      <c r="AQ260" s="398"/>
    </row>
    <row r="261" spans="1:43" ht="25.15" customHeight="1">
      <c r="A261" s="352">
        <v>80</v>
      </c>
      <c r="B261" s="465">
        <v>3290039</v>
      </c>
      <c r="C261" s="465"/>
      <c r="D261" s="465"/>
      <c r="E261" s="465"/>
      <c r="F261" s="465"/>
      <c r="G261" s="465"/>
      <c r="H261" s="465"/>
      <c r="I261" s="465"/>
      <c r="J261" s="462" t="s">
        <v>981</v>
      </c>
      <c r="K261" s="462"/>
      <c r="L261" s="462"/>
      <c r="M261" s="462"/>
      <c r="N261" s="462"/>
      <c r="O261" s="462"/>
      <c r="P261" s="462"/>
      <c r="Q261" s="462"/>
      <c r="R261" s="462"/>
      <c r="S261" s="462"/>
      <c r="T261" s="462"/>
      <c r="U261" s="462"/>
      <c r="V261" s="462"/>
      <c r="W261" s="462"/>
      <c r="X261" s="447">
        <v>1</v>
      </c>
      <c r="Y261" s="447"/>
      <c r="Z261" s="447"/>
      <c r="AA261" s="447"/>
      <c r="AB261" s="447"/>
      <c r="AC261" s="447"/>
      <c r="AD261" s="447"/>
      <c r="AE261" s="447"/>
      <c r="AF261" s="447"/>
      <c r="AG261" s="447"/>
      <c r="AH261" s="447"/>
      <c r="AI261" s="447"/>
      <c r="AJ261" s="448"/>
      <c r="AK261" s="448"/>
      <c r="AL261" s="448"/>
      <c r="AM261" s="448"/>
      <c r="AN261" s="398"/>
      <c r="AO261" s="398"/>
      <c r="AP261" s="398"/>
      <c r="AQ261" s="398"/>
    </row>
    <row r="262" spans="1:43" ht="25.15" customHeight="1">
      <c r="A262" s="352">
        <v>81</v>
      </c>
      <c r="B262" s="465">
        <v>3290040</v>
      </c>
      <c r="C262" s="465"/>
      <c r="D262" s="465"/>
      <c r="E262" s="465"/>
      <c r="F262" s="465"/>
      <c r="G262" s="465"/>
      <c r="H262" s="465"/>
      <c r="I262" s="465"/>
      <c r="J262" s="462" t="s">
        <v>982</v>
      </c>
      <c r="K262" s="462"/>
      <c r="L262" s="462"/>
      <c r="M262" s="462"/>
      <c r="N262" s="462"/>
      <c r="O262" s="462"/>
      <c r="P262" s="462"/>
      <c r="Q262" s="462"/>
      <c r="R262" s="462"/>
      <c r="S262" s="462"/>
      <c r="T262" s="462"/>
      <c r="U262" s="462"/>
      <c r="V262" s="462"/>
      <c r="W262" s="462"/>
      <c r="X262" s="447"/>
      <c r="Y262" s="447"/>
      <c r="Z262" s="447">
        <v>1</v>
      </c>
      <c r="AA262" s="447"/>
      <c r="AB262" s="447"/>
      <c r="AC262" s="447"/>
      <c r="AD262" s="447"/>
      <c r="AE262" s="447"/>
      <c r="AF262" s="447"/>
      <c r="AG262" s="447"/>
      <c r="AH262" s="447"/>
      <c r="AI262" s="447"/>
      <c r="AJ262" s="448"/>
      <c r="AK262" s="448"/>
      <c r="AL262" s="448"/>
      <c r="AM262" s="448"/>
      <c r="AN262" s="398"/>
      <c r="AO262" s="398"/>
      <c r="AP262" s="398"/>
      <c r="AQ262" s="398"/>
    </row>
    <row r="263" spans="1:43" ht="25.15" customHeight="1">
      <c r="A263" s="352">
        <v>82</v>
      </c>
      <c r="B263" s="465">
        <v>3290041</v>
      </c>
      <c r="C263" s="465"/>
      <c r="D263" s="465"/>
      <c r="E263" s="465"/>
      <c r="F263" s="465"/>
      <c r="G263" s="465"/>
      <c r="H263" s="465"/>
      <c r="I263" s="465"/>
      <c r="J263" s="462" t="s">
        <v>998</v>
      </c>
      <c r="K263" s="462"/>
      <c r="L263" s="462"/>
      <c r="M263" s="462"/>
      <c r="N263" s="462"/>
      <c r="O263" s="462"/>
      <c r="P263" s="462"/>
      <c r="Q263" s="462"/>
      <c r="R263" s="462"/>
      <c r="S263" s="462"/>
      <c r="T263" s="462"/>
      <c r="U263" s="462"/>
      <c r="V263" s="462"/>
      <c r="W263" s="462"/>
      <c r="X263" s="447"/>
      <c r="Y263" s="447"/>
      <c r="Z263" s="447"/>
      <c r="AA263" s="447"/>
      <c r="AB263" s="447">
        <v>1</v>
      </c>
      <c r="AC263" s="447"/>
      <c r="AD263" s="447"/>
      <c r="AE263" s="447"/>
      <c r="AF263" s="447"/>
      <c r="AG263" s="447"/>
      <c r="AH263" s="447"/>
      <c r="AI263" s="447"/>
      <c r="AJ263" s="448"/>
      <c r="AK263" s="448"/>
      <c r="AL263" s="448"/>
      <c r="AM263" s="448"/>
      <c r="AN263" s="398"/>
      <c r="AO263" s="398"/>
      <c r="AP263" s="398"/>
      <c r="AQ263" s="398"/>
    </row>
    <row r="264" spans="1:43" ht="25.15" customHeight="1">
      <c r="A264" s="352">
        <v>83</v>
      </c>
      <c r="B264" s="465">
        <v>3290042</v>
      </c>
      <c r="C264" s="465"/>
      <c r="D264" s="465"/>
      <c r="E264" s="465"/>
      <c r="F264" s="465"/>
      <c r="G264" s="465"/>
      <c r="H264" s="465"/>
      <c r="I264" s="465"/>
      <c r="J264" s="462" t="s">
        <v>1004</v>
      </c>
      <c r="K264" s="462"/>
      <c r="L264" s="462"/>
      <c r="M264" s="462"/>
      <c r="N264" s="462"/>
      <c r="O264" s="462"/>
      <c r="P264" s="462"/>
      <c r="Q264" s="462"/>
      <c r="R264" s="462"/>
      <c r="S264" s="462"/>
      <c r="T264" s="462"/>
      <c r="U264" s="462"/>
      <c r="V264" s="462"/>
      <c r="W264" s="462"/>
      <c r="X264" s="447"/>
      <c r="Y264" s="447"/>
      <c r="Z264" s="447"/>
      <c r="AA264" s="447"/>
      <c r="AB264" s="447"/>
      <c r="AC264" s="447"/>
      <c r="AD264" s="447">
        <v>1</v>
      </c>
      <c r="AE264" s="447"/>
      <c r="AF264" s="447"/>
      <c r="AG264" s="447"/>
      <c r="AH264" s="447"/>
      <c r="AI264" s="447"/>
      <c r="AJ264" s="448"/>
      <c r="AK264" s="448"/>
      <c r="AL264" s="448"/>
      <c r="AM264" s="448"/>
      <c r="AN264" s="398"/>
      <c r="AO264" s="398"/>
      <c r="AP264" s="398"/>
      <c r="AQ264" s="398"/>
    </row>
    <row r="265" spans="1:43" ht="25.15" customHeight="1">
      <c r="A265" s="352">
        <v>84</v>
      </c>
      <c r="B265" s="465">
        <v>3290043</v>
      </c>
      <c r="C265" s="465"/>
      <c r="D265" s="465"/>
      <c r="E265" s="465"/>
      <c r="F265" s="465"/>
      <c r="G265" s="465"/>
      <c r="H265" s="465"/>
      <c r="I265" s="465"/>
      <c r="J265" s="462" t="s">
        <v>983</v>
      </c>
      <c r="K265" s="462"/>
      <c r="L265" s="462"/>
      <c r="M265" s="462"/>
      <c r="N265" s="462"/>
      <c r="O265" s="462"/>
      <c r="P265" s="462"/>
      <c r="Q265" s="462"/>
      <c r="R265" s="462"/>
      <c r="S265" s="462"/>
      <c r="T265" s="462"/>
      <c r="U265" s="462"/>
      <c r="V265" s="462"/>
      <c r="W265" s="462"/>
      <c r="X265" s="447"/>
      <c r="Y265" s="447"/>
      <c r="Z265" s="447"/>
      <c r="AA265" s="447"/>
      <c r="AB265" s="447"/>
      <c r="AC265" s="447"/>
      <c r="AD265" s="447"/>
      <c r="AE265" s="447"/>
      <c r="AF265" s="447">
        <v>1</v>
      </c>
      <c r="AG265" s="447"/>
      <c r="AH265" s="447"/>
      <c r="AI265" s="447"/>
      <c r="AJ265" s="448"/>
      <c r="AK265" s="448"/>
      <c r="AL265" s="448"/>
      <c r="AM265" s="448"/>
      <c r="AN265" s="398"/>
      <c r="AO265" s="398"/>
      <c r="AP265" s="398"/>
      <c r="AQ265" s="398"/>
    </row>
    <row r="266" spans="1:43" ht="25.15" customHeight="1">
      <c r="A266" s="352">
        <v>85</v>
      </c>
      <c r="B266" s="465">
        <v>3290044</v>
      </c>
      <c r="C266" s="465"/>
      <c r="D266" s="465"/>
      <c r="E266" s="465"/>
      <c r="F266" s="465"/>
      <c r="G266" s="465"/>
      <c r="H266" s="465"/>
      <c r="I266" s="465"/>
      <c r="J266" s="462" t="s">
        <v>999</v>
      </c>
      <c r="K266" s="462"/>
      <c r="L266" s="462"/>
      <c r="M266" s="462"/>
      <c r="N266" s="462"/>
      <c r="O266" s="462"/>
      <c r="P266" s="462"/>
      <c r="Q266" s="462"/>
      <c r="R266" s="462"/>
      <c r="S266" s="462"/>
      <c r="T266" s="462"/>
      <c r="U266" s="462"/>
      <c r="V266" s="462"/>
      <c r="W266" s="462"/>
      <c r="X266" s="447"/>
      <c r="Y266" s="447"/>
      <c r="Z266" s="447"/>
      <c r="AA266" s="447"/>
      <c r="AB266" s="447"/>
      <c r="AC266" s="447"/>
      <c r="AD266" s="447"/>
      <c r="AE266" s="447"/>
      <c r="AF266" s="447"/>
      <c r="AG266" s="447"/>
      <c r="AH266" s="447">
        <v>1</v>
      </c>
      <c r="AI266" s="447"/>
      <c r="AJ266" s="448"/>
      <c r="AK266" s="448"/>
      <c r="AL266" s="448"/>
      <c r="AM266" s="448"/>
      <c r="AN266" s="398"/>
      <c r="AO266" s="398"/>
      <c r="AP266" s="398"/>
      <c r="AQ266" s="398"/>
    </row>
    <row r="267" spans="1:43" ht="25.15" customHeight="1">
      <c r="A267" s="352">
        <v>86</v>
      </c>
      <c r="B267" s="467">
        <v>3290025</v>
      </c>
      <c r="C267" s="467"/>
      <c r="D267" s="467"/>
      <c r="E267" s="467"/>
      <c r="F267" s="467"/>
      <c r="G267" s="467"/>
      <c r="H267" s="467"/>
      <c r="I267" s="467"/>
      <c r="J267" s="462" t="s">
        <v>191</v>
      </c>
      <c r="K267" s="462"/>
      <c r="L267" s="462"/>
      <c r="M267" s="462"/>
      <c r="N267" s="462"/>
      <c r="O267" s="462"/>
      <c r="P267" s="462"/>
      <c r="Q267" s="462"/>
      <c r="R267" s="462"/>
      <c r="S267" s="462"/>
      <c r="T267" s="462"/>
      <c r="U267" s="462"/>
      <c r="V267" s="462"/>
      <c r="W267" s="462"/>
      <c r="X267" s="447" t="s">
        <v>472</v>
      </c>
      <c r="Y267" s="447"/>
      <c r="Z267" s="447" t="s">
        <v>472</v>
      </c>
      <c r="AA267" s="447"/>
      <c r="AB267" s="447" t="s">
        <v>472</v>
      </c>
      <c r="AC267" s="447"/>
      <c r="AD267" s="447" t="s">
        <v>472</v>
      </c>
      <c r="AE267" s="447"/>
      <c r="AF267" s="447" t="s">
        <v>472</v>
      </c>
      <c r="AG267" s="447"/>
      <c r="AH267" s="447" t="s">
        <v>472</v>
      </c>
      <c r="AI267" s="447"/>
      <c r="AJ267" s="501"/>
      <c r="AK267" s="501"/>
      <c r="AL267" s="501"/>
      <c r="AM267" s="501"/>
      <c r="AN267" s="398"/>
      <c r="AO267" s="398"/>
      <c r="AP267" s="398"/>
      <c r="AQ267" s="398"/>
    </row>
    <row r="268" spans="1:43" ht="25.15" customHeight="1">
      <c r="A268" s="352">
        <v>87</v>
      </c>
      <c r="B268" s="466">
        <v>10074</v>
      </c>
      <c r="C268" s="466"/>
      <c r="D268" s="466"/>
      <c r="E268" s="466"/>
      <c r="F268" s="466"/>
      <c r="G268" s="466"/>
      <c r="H268" s="466"/>
      <c r="I268" s="466"/>
      <c r="J268" s="462" t="s">
        <v>454</v>
      </c>
      <c r="K268" s="462"/>
      <c r="L268" s="462"/>
      <c r="M268" s="462"/>
      <c r="N268" s="462"/>
      <c r="O268" s="462"/>
      <c r="P268" s="462"/>
      <c r="Q268" s="462"/>
      <c r="R268" s="462"/>
      <c r="S268" s="462"/>
      <c r="T268" s="462"/>
      <c r="U268" s="462"/>
      <c r="V268" s="462"/>
      <c r="W268" s="462"/>
      <c r="X268" s="447">
        <v>2</v>
      </c>
      <c r="Y268" s="447"/>
      <c r="Z268" s="447">
        <v>2</v>
      </c>
      <c r="AA268" s="447"/>
      <c r="AB268" s="447">
        <v>2</v>
      </c>
      <c r="AC268" s="447"/>
      <c r="AD268" s="447">
        <v>2</v>
      </c>
      <c r="AE268" s="447"/>
      <c r="AF268" s="447">
        <v>2</v>
      </c>
      <c r="AG268" s="447"/>
      <c r="AH268" s="447">
        <v>4</v>
      </c>
      <c r="AI268" s="447"/>
      <c r="AJ268" s="448"/>
      <c r="AK268" s="448"/>
      <c r="AL268" s="448"/>
      <c r="AM268" s="448"/>
      <c r="AN268" s="398"/>
      <c r="AO268" s="398"/>
      <c r="AP268" s="398"/>
      <c r="AQ268" s="398"/>
    </row>
    <row r="269" spans="1:43" ht="25.15" customHeight="1">
      <c r="A269" s="352">
        <v>88</v>
      </c>
      <c r="B269" s="465">
        <v>3290031</v>
      </c>
      <c r="C269" s="465"/>
      <c r="D269" s="465"/>
      <c r="E269" s="465"/>
      <c r="F269" s="465"/>
      <c r="G269" s="465"/>
      <c r="H269" s="465"/>
      <c r="I269" s="465"/>
      <c r="J269" s="462" t="s">
        <v>398</v>
      </c>
      <c r="K269" s="462"/>
      <c r="L269" s="462"/>
      <c r="M269" s="462"/>
      <c r="N269" s="462"/>
      <c r="O269" s="462"/>
      <c r="P269" s="462"/>
      <c r="Q269" s="462"/>
      <c r="R269" s="462"/>
      <c r="S269" s="462"/>
      <c r="T269" s="462"/>
      <c r="U269" s="462"/>
      <c r="V269" s="462"/>
      <c r="W269" s="462"/>
      <c r="X269" s="447" t="s">
        <v>472</v>
      </c>
      <c r="Y269" s="447"/>
      <c r="Z269" s="447" t="s">
        <v>472</v>
      </c>
      <c r="AA269" s="447"/>
      <c r="AB269" s="447" t="s">
        <v>472</v>
      </c>
      <c r="AC269" s="447"/>
      <c r="AD269" s="447" t="s">
        <v>472</v>
      </c>
      <c r="AE269" s="447"/>
      <c r="AF269" s="447" t="s">
        <v>472</v>
      </c>
      <c r="AG269" s="447"/>
      <c r="AH269" s="447" t="s">
        <v>472</v>
      </c>
      <c r="AI269" s="447"/>
      <c r="AJ269" s="448"/>
      <c r="AK269" s="448"/>
      <c r="AL269" s="448"/>
      <c r="AM269" s="448"/>
      <c r="AN269" s="398"/>
      <c r="AO269" s="398"/>
      <c r="AP269" s="398"/>
      <c r="AQ269" s="398"/>
    </row>
    <row r="270" spans="1:43" ht="25.15" customHeight="1">
      <c r="A270" s="352">
        <v>89</v>
      </c>
      <c r="B270" s="466" t="s">
        <v>322</v>
      </c>
      <c r="C270" s="466"/>
      <c r="D270" s="466"/>
      <c r="E270" s="466"/>
      <c r="F270" s="466"/>
      <c r="G270" s="466"/>
      <c r="H270" s="466"/>
      <c r="I270" s="466"/>
      <c r="J270" s="462" t="s">
        <v>399</v>
      </c>
      <c r="K270" s="462"/>
      <c r="L270" s="462"/>
      <c r="M270" s="462"/>
      <c r="N270" s="462"/>
      <c r="O270" s="462"/>
      <c r="P270" s="462"/>
      <c r="Q270" s="462"/>
      <c r="R270" s="462"/>
      <c r="S270" s="462"/>
      <c r="T270" s="462"/>
      <c r="U270" s="462"/>
      <c r="V270" s="462"/>
      <c r="W270" s="462"/>
      <c r="X270" s="447" t="s">
        <v>472</v>
      </c>
      <c r="Y270" s="447"/>
      <c r="Z270" s="447" t="s">
        <v>472</v>
      </c>
      <c r="AA270" s="447"/>
      <c r="AB270" s="447" t="s">
        <v>472</v>
      </c>
      <c r="AC270" s="447"/>
      <c r="AD270" s="447" t="s">
        <v>472</v>
      </c>
      <c r="AE270" s="447"/>
      <c r="AF270" s="447" t="s">
        <v>472</v>
      </c>
      <c r="AG270" s="447"/>
      <c r="AH270" s="447" t="s">
        <v>472</v>
      </c>
      <c r="AI270" s="447"/>
      <c r="AJ270" s="448"/>
      <c r="AK270" s="448"/>
      <c r="AL270" s="448"/>
      <c r="AM270" s="448"/>
      <c r="AN270" s="398"/>
      <c r="AO270" s="398"/>
      <c r="AP270" s="398"/>
      <c r="AQ270" s="398"/>
    </row>
    <row r="271" spans="1:43" ht="17.4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ht="26.25" customHeight="1">
      <c r="A272" s="210"/>
      <c r="B272" s="73"/>
      <c r="C272" s="73"/>
      <c r="D272" s="73"/>
      <c r="E272" s="73"/>
      <c r="F272" s="73"/>
      <c r="G272" s="73"/>
      <c r="H272" s="73"/>
      <c r="I272" s="256"/>
      <c r="J272" s="401" t="s">
        <v>811</v>
      </c>
      <c r="K272" s="402"/>
      <c r="L272" s="402"/>
      <c r="M272" s="402"/>
      <c r="N272" s="402"/>
      <c r="O272" s="402"/>
      <c r="P272" s="402"/>
      <c r="Q272" s="402"/>
      <c r="R272" s="402"/>
      <c r="S272" s="402"/>
      <c r="T272" s="402"/>
      <c r="U272" s="402"/>
      <c r="V272" s="402"/>
      <c r="W272" s="402"/>
      <c r="X272" s="402"/>
      <c r="Y272" s="402"/>
      <c r="Z272" s="402"/>
      <c r="AA272" s="402"/>
      <c r="AB272" s="402"/>
      <c r="AC272" s="402"/>
      <c r="AD272" s="402"/>
      <c r="AE272" s="402"/>
      <c r="AF272" s="402"/>
      <c r="AG272" s="402"/>
      <c r="AH272" s="402"/>
      <c r="AI272" s="496"/>
      <c r="AJ272" s="403">
        <v>3090</v>
      </c>
      <c r="AK272" s="404"/>
      <c r="AL272" s="404"/>
      <c r="AM272" s="405"/>
      <c r="AN272" s="398">
        <f t="shared" ref="AN272:AN273" si="8">ROUND(AJ272/100*(100-$AN$80),2)</f>
        <v>3090</v>
      </c>
      <c r="AO272" s="398"/>
      <c r="AP272" s="398"/>
      <c r="AQ272" s="398"/>
    </row>
    <row r="273" spans="1:43" ht="26.25" customHeight="1">
      <c r="A273" s="210"/>
      <c r="B273" s="73"/>
      <c r="C273" s="73"/>
      <c r="D273" s="73"/>
      <c r="E273" s="73"/>
      <c r="F273" s="73"/>
      <c r="G273" s="73"/>
      <c r="H273" s="73"/>
      <c r="I273" s="256"/>
      <c r="J273" s="401" t="s">
        <v>812</v>
      </c>
      <c r="K273" s="402"/>
      <c r="L273" s="402"/>
      <c r="M273" s="402"/>
      <c r="N273" s="402"/>
      <c r="O273" s="402"/>
      <c r="P273" s="402"/>
      <c r="Q273" s="402"/>
      <c r="R273" s="402"/>
      <c r="S273" s="402"/>
      <c r="T273" s="402"/>
      <c r="U273" s="402"/>
      <c r="V273" s="402"/>
      <c r="W273" s="402"/>
      <c r="X273" s="402"/>
      <c r="Y273" s="402"/>
      <c r="Z273" s="402"/>
      <c r="AA273" s="402"/>
      <c r="AB273" s="402"/>
      <c r="AC273" s="402"/>
      <c r="AD273" s="402"/>
      <c r="AE273" s="402"/>
      <c r="AF273" s="402"/>
      <c r="AG273" s="402"/>
      <c r="AH273" s="402"/>
      <c r="AI273" s="496"/>
      <c r="AJ273" s="403">
        <v>6290</v>
      </c>
      <c r="AK273" s="404"/>
      <c r="AL273" s="404"/>
      <c r="AM273" s="405"/>
      <c r="AN273" s="398">
        <f t="shared" si="8"/>
        <v>6290</v>
      </c>
      <c r="AO273" s="398"/>
      <c r="AP273" s="398"/>
      <c r="AQ273" s="398"/>
    </row>
    <row r="274" spans="1:43" ht="17.45" customHeight="1">
      <c r="A274" s="41"/>
      <c r="B274" s="73"/>
      <c r="C274" s="73"/>
      <c r="D274" s="73"/>
      <c r="E274" s="73"/>
      <c r="F274" s="73"/>
      <c r="G274" s="73"/>
      <c r="H274" s="73"/>
      <c r="I274" s="73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225"/>
      <c r="AH274" s="225"/>
      <c r="AI274" s="225"/>
      <c r="AJ274" s="225"/>
      <c r="AK274" s="225"/>
      <c r="AL274" s="225"/>
      <c r="AM274" s="225"/>
      <c r="AN274" s="225"/>
      <c r="AO274" s="225"/>
      <c r="AP274" s="225"/>
      <c r="AQ274" s="225"/>
    </row>
    <row r="275" spans="1:43" ht="17.45" customHeight="1">
      <c r="A275" s="58" t="s">
        <v>682</v>
      </c>
      <c r="B275" s="213"/>
      <c r="C275" s="213"/>
      <c r="D275" s="213"/>
      <c r="E275" s="213"/>
      <c r="F275" s="213"/>
      <c r="G275" s="213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1"/>
      <c r="AK275" s="211"/>
      <c r="AL275" s="211"/>
      <c r="AM275" s="211"/>
      <c r="AN275" s="212"/>
      <c r="AO275" s="212"/>
      <c r="AP275" s="212"/>
      <c r="AQ275" s="212"/>
    </row>
    <row r="276" spans="1:43" ht="17.45" customHeight="1">
      <c r="A276" s="58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</row>
    <row r="277" spans="1:43" ht="17.45" customHeight="1"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538" t="s">
        <v>689</v>
      </c>
      <c r="V277" s="539"/>
      <c r="W277" s="539"/>
      <c r="X277" s="539"/>
      <c r="Y277" s="539"/>
      <c r="Z277" s="539"/>
      <c r="AA277" s="539"/>
      <c r="AB277" s="539"/>
      <c r="AC277" s="540"/>
      <c r="AD277" s="389" t="s">
        <v>690</v>
      </c>
      <c r="AE277" s="390"/>
      <c r="AF277" s="390"/>
      <c r="AG277" s="390"/>
      <c r="AH277" s="390"/>
      <c r="AI277" s="391"/>
      <c r="AJ277" s="389" t="s">
        <v>703</v>
      </c>
      <c r="AK277" s="390"/>
      <c r="AL277" s="390"/>
      <c r="AM277" s="390"/>
      <c r="AN277" s="390"/>
      <c r="AO277" s="390"/>
      <c r="AP277" s="390"/>
      <c r="AQ277" s="391"/>
    </row>
    <row r="278" spans="1:43" ht="15.7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104" t="s">
        <v>683</v>
      </c>
      <c r="V278" s="105"/>
      <c r="W278" s="105"/>
      <c r="X278" s="105"/>
      <c r="Y278" s="105"/>
      <c r="Z278" s="105"/>
      <c r="AA278" s="105"/>
      <c r="AB278" s="105"/>
      <c r="AC278" s="106"/>
      <c r="AD278" s="107"/>
      <c r="AE278" s="107"/>
      <c r="AF278" s="107"/>
      <c r="AG278" s="107"/>
      <c r="AH278" s="107"/>
      <c r="AI278" s="107"/>
      <c r="AJ278" s="108"/>
      <c r="AK278" s="109"/>
      <c r="AL278" s="109"/>
      <c r="AM278" s="109"/>
      <c r="AN278" s="109"/>
      <c r="AO278" s="109"/>
      <c r="AP278" s="109"/>
      <c r="AQ278" s="110"/>
    </row>
    <row r="279" spans="1:43" ht="15.7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111"/>
      <c r="V279" s="112" t="s">
        <v>691</v>
      </c>
      <c r="W279" s="100" t="s">
        <v>692</v>
      </c>
      <c r="X279" s="40"/>
      <c r="Y279" s="40"/>
      <c r="Z279" s="40"/>
      <c r="AA279" s="101"/>
      <c r="AB279" s="102"/>
      <c r="AC279" s="113"/>
      <c r="AD279" s="101"/>
      <c r="AE279" s="9"/>
      <c r="AF279" s="388">
        <v>7040</v>
      </c>
      <c r="AG279" s="388"/>
      <c r="AH279" s="9"/>
      <c r="AI279" s="151"/>
      <c r="AJ279" s="388">
        <v>3020</v>
      </c>
      <c r="AK279" s="388"/>
      <c r="AL279" s="388">
        <v>5005</v>
      </c>
      <c r="AM279" s="388"/>
      <c r="AN279" s="388">
        <v>6029</v>
      </c>
      <c r="AO279" s="388"/>
      <c r="AP279" s="388">
        <v>7015</v>
      </c>
      <c r="AQ279" s="399"/>
    </row>
    <row r="280" spans="1:43" ht="15.7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119"/>
      <c r="V280" s="99"/>
      <c r="W280" s="100" t="s">
        <v>712</v>
      </c>
      <c r="X280" s="40"/>
      <c r="Y280" s="40"/>
      <c r="Z280" s="40"/>
      <c r="AA280" s="101"/>
      <c r="AB280" s="102"/>
      <c r="AC280" s="113"/>
      <c r="AD280" s="95"/>
      <c r="AE280" s="95"/>
      <c r="AF280" s="396"/>
      <c r="AG280" s="397"/>
      <c r="AH280" s="95"/>
      <c r="AI280" s="95"/>
      <c r="AJ280" s="173"/>
      <c r="AK280" s="174"/>
      <c r="AL280" s="171"/>
      <c r="AM280" s="172"/>
      <c r="AN280" s="126"/>
      <c r="AO280" s="127"/>
      <c r="AP280" s="161"/>
      <c r="AQ280" s="162"/>
    </row>
    <row r="281" spans="1:43" ht="15.7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114"/>
      <c r="V281" s="9"/>
      <c r="W281" s="9"/>
      <c r="X281" s="9"/>
      <c r="Y281" s="98"/>
      <c r="Z281" s="99"/>
      <c r="AA281" s="100"/>
      <c r="AB281" s="40"/>
      <c r="AC281" s="134"/>
      <c r="AD281" s="40"/>
      <c r="AE281" s="101"/>
      <c r="AF281" s="102"/>
      <c r="AG281" s="101"/>
      <c r="AH281" s="101"/>
      <c r="AI281" s="113"/>
      <c r="AJ281" s="556">
        <v>9003</v>
      </c>
      <c r="AK281" s="557"/>
      <c r="AL281" s="409">
        <v>9005</v>
      </c>
      <c r="AM281" s="409"/>
      <c r="AN281" s="40"/>
      <c r="AO281" s="40"/>
      <c r="AP281" s="40"/>
      <c r="AQ281" s="133"/>
    </row>
    <row r="282" spans="1:43" ht="15.7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119"/>
      <c r="V282" s="99"/>
      <c r="W282" s="100"/>
      <c r="X282" s="40"/>
      <c r="Y282" s="40"/>
      <c r="Z282" s="40"/>
      <c r="AA282" s="101"/>
      <c r="AB282" s="102"/>
      <c r="AC282" s="113"/>
      <c r="AD282" s="122"/>
      <c r="AE282" s="122"/>
      <c r="AF282" s="122"/>
      <c r="AG282" s="122"/>
      <c r="AH282" s="95"/>
      <c r="AI282" s="95"/>
      <c r="AJ282" s="152"/>
      <c r="AK282" s="153"/>
      <c r="AL282" s="215"/>
      <c r="AM282" s="216"/>
      <c r="AN282" s="117"/>
      <c r="AO282" s="117"/>
      <c r="AP282" s="117"/>
      <c r="AQ282" s="118"/>
    </row>
    <row r="283" spans="1:43" ht="15.7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119"/>
      <c r="V283" s="99"/>
      <c r="W283" s="100"/>
      <c r="X283" s="40"/>
      <c r="Y283" s="40"/>
      <c r="Z283" s="40"/>
      <c r="AA283" s="101"/>
      <c r="AB283" s="102"/>
      <c r="AC283" s="113"/>
      <c r="AD283" s="122"/>
      <c r="AE283" s="122"/>
      <c r="AF283" s="122"/>
      <c r="AG283" s="122"/>
      <c r="AH283" s="95"/>
      <c r="AI283" s="95"/>
      <c r="AJ283" s="120"/>
      <c r="AK283" s="121"/>
      <c r="AL283" s="115"/>
      <c r="AM283" s="117"/>
      <c r="AN283" s="117"/>
      <c r="AO283" s="117"/>
      <c r="AP283" s="117"/>
      <c r="AQ283" s="118"/>
    </row>
    <row r="284" spans="1:43" ht="15.7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N284" s="40"/>
      <c r="O284" s="40"/>
      <c r="P284" s="40"/>
      <c r="Q284" s="40"/>
      <c r="R284" s="40"/>
      <c r="S284" s="40"/>
      <c r="T284" s="40"/>
      <c r="U284" s="144"/>
      <c r="V284" s="99" t="s">
        <v>694</v>
      </c>
      <c r="W284" s="100" t="s">
        <v>699</v>
      </c>
      <c r="X284" s="40"/>
      <c r="Y284" s="40"/>
      <c r="Z284" s="40"/>
      <c r="AA284" s="101"/>
      <c r="AB284" s="102"/>
      <c r="AC284" s="113"/>
      <c r="AD284" s="101"/>
      <c r="AE284" s="101"/>
      <c r="AF284" s="388">
        <v>7015</v>
      </c>
      <c r="AG284" s="388"/>
      <c r="AH284" s="40"/>
      <c r="AI284" s="40"/>
      <c r="AJ284" s="123"/>
      <c r="AK284" s="124"/>
      <c r="AL284" s="117"/>
      <c r="AM284" s="116" t="s">
        <v>693</v>
      </c>
      <c r="AN284" s="116"/>
      <c r="AO284" s="117"/>
      <c r="AP284" s="117"/>
      <c r="AQ284" s="118"/>
    </row>
    <row r="285" spans="1:43" ht="15.7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111"/>
      <c r="V285" s="99"/>
      <c r="W285" s="100" t="s">
        <v>700</v>
      </c>
      <c r="X285" s="40"/>
      <c r="Y285" s="40"/>
      <c r="Z285" s="40"/>
      <c r="AA285" s="101"/>
      <c r="AB285" s="102"/>
      <c r="AC285" s="113"/>
      <c r="AD285" s="95"/>
      <c r="AE285" s="95"/>
      <c r="AF285" s="161"/>
      <c r="AG285" s="162"/>
      <c r="AH285" s="95"/>
      <c r="AI285" s="95"/>
      <c r="AJ285" s="120"/>
      <c r="AK285" s="121"/>
      <c r="AL285" s="121"/>
      <c r="AM285" s="121"/>
      <c r="AN285" s="121"/>
      <c r="AO285" s="121"/>
      <c r="AP285" s="117"/>
      <c r="AQ285" s="118"/>
    </row>
    <row r="286" spans="1:43" ht="15.7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163"/>
      <c r="V286" s="164"/>
      <c r="W286" s="145"/>
      <c r="X286" s="75"/>
      <c r="Y286" s="75"/>
      <c r="Z286" s="75"/>
      <c r="AA286" s="146"/>
      <c r="AB286" s="147"/>
      <c r="AC286" s="165"/>
      <c r="AD286" s="142"/>
      <c r="AE286" s="142"/>
      <c r="AF286" s="206"/>
      <c r="AG286" s="206"/>
      <c r="AH286" s="142"/>
      <c r="AI286" s="142"/>
      <c r="AJ286" s="141"/>
      <c r="AK286" s="166"/>
      <c r="AL286" s="166"/>
      <c r="AM286" s="166"/>
      <c r="AN286" s="166"/>
      <c r="AO286" s="166"/>
      <c r="AP286" s="167"/>
      <c r="AQ286" s="168"/>
    </row>
    <row r="287" spans="1:43" ht="15.7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144" t="s">
        <v>685</v>
      </c>
      <c r="V287" s="99"/>
      <c r="W287" s="100"/>
      <c r="X287" s="40"/>
      <c r="Y287" s="40"/>
      <c r="Z287" s="102"/>
      <c r="AA287" s="101"/>
      <c r="AB287" s="102"/>
      <c r="AC287" s="113"/>
      <c r="AD287" s="95"/>
      <c r="AE287" s="95"/>
      <c r="AF287" s="122"/>
      <c r="AG287" s="122"/>
      <c r="AH287" s="122"/>
      <c r="AI287" s="122"/>
      <c r="AJ287" s="120"/>
      <c r="AK287" s="121"/>
      <c r="AL287" s="121"/>
      <c r="AM287" s="121"/>
      <c r="AN287" s="121"/>
      <c r="AO287" s="121"/>
      <c r="AP287" s="117"/>
      <c r="AQ287" s="118"/>
    </row>
    <row r="288" spans="1:43" ht="15.7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111"/>
      <c r="V288" s="99" t="s">
        <v>695</v>
      </c>
      <c r="W288" s="100" t="s">
        <v>688</v>
      </c>
      <c r="X288" s="40"/>
      <c r="Y288" s="40"/>
      <c r="Z288" s="40"/>
      <c r="AA288" s="101"/>
      <c r="AB288" s="102"/>
      <c r="AC288" s="113"/>
      <c r="AD288" s="101"/>
      <c r="AE288" s="101"/>
      <c r="AF288" s="409">
        <v>7040</v>
      </c>
      <c r="AG288" s="409"/>
      <c r="AH288" s="40"/>
      <c r="AI288" s="134"/>
      <c r="AJ288" s="388">
        <v>3020</v>
      </c>
      <c r="AK288" s="388"/>
      <c r="AL288" s="388">
        <v>5005</v>
      </c>
      <c r="AM288" s="388"/>
      <c r="AN288" s="388">
        <v>6029</v>
      </c>
      <c r="AO288" s="388"/>
      <c r="AP288" s="388">
        <v>7015</v>
      </c>
      <c r="AQ288" s="399"/>
    </row>
    <row r="289" spans="1:58" ht="15.7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40"/>
      <c r="U289" s="111"/>
      <c r="V289" s="99"/>
      <c r="W289" s="100" t="s">
        <v>714</v>
      </c>
      <c r="X289" s="40"/>
      <c r="Y289" s="40"/>
      <c r="Z289" s="40"/>
      <c r="AA289" s="101"/>
      <c r="AB289" s="102"/>
      <c r="AC289" s="113"/>
      <c r="AD289" s="95"/>
      <c r="AE289" s="95"/>
      <c r="AF289" s="396"/>
      <c r="AG289" s="397"/>
      <c r="AH289" s="95"/>
      <c r="AI289" s="95"/>
      <c r="AJ289" s="173"/>
      <c r="AK289" s="174"/>
      <c r="AL289" s="171"/>
      <c r="AM289" s="172"/>
      <c r="AN289" s="126"/>
      <c r="AO289" s="127"/>
      <c r="AP289" s="161"/>
      <c r="AQ289" s="162"/>
    </row>
    <row r="290" spans="1:58" ht="15.7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40"/>
      <c r="U290" s="114"/>
      <c r="V290" s="9"/>
      <c r="W290" s="9"/>
      <c r="X290" s="9"/>
      <c r="Y290" s="98"/>
      <c r="Z290" s="99"/>
      <c r="AA290" s="100"/>
      <c r="AB290" s="40"/>
      <c r="AC290" s="134"/>
      <c r="AD290" s="40"/>
      <c r="AE290" s="101"/>
      <c r="AF290" s="102"/>
      <c r="AG290" s="101"/>
      <c r="AH290" s="101"/>
      <c r="AI290" s="113"/>
      <c r="AJ290" s="556">
        <v>9003</v>
      </c>
      <c r="AK290" s="557"/>
      <c r="AL290" s="409">
        <v>9005</v>
      </c>
      <c r="AM290" s="409"/>
      <c r="AN290" s="40"/>
      <c r="AO290" s="40"/>
      <c r="AP290" s="40"/>
      <c r="AQ290" s="133"/>
    </row>
    <row r="291" spans="1:58" ht="15.7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40"/>
      <c r="U291" s="119"/>
      <c r="V291" s="99"/>
      <c r="W291" s="100"/>
      <c r="X291" s="40"/>
      <c r="Y291" s="40"/>
      <c r="Z291" s="40"/>
      <c r="AA291" s="101"/>
      <c r="AB291" s="102"/>
      <c r="AC291" s="113"/>
      <c r="AD291" s="122"/>
      <c r="AE291" s="122"/>
      <c r="AF291" s="122"/>
      <c r="AG291" s="122"/>
      <c r="AH291" s="95"/>
      <c r="AI291" s="95"/>
      <c r="AJ291" s="152"/>
      <c r="AK291" s="153"/>
      <c r="AL291" s="215"/>
      <c r="AM291" s="216"/>
      <c r="AN291" s="117"/>
      <c r="AO291" s="117"/>
      <c r="AP291" s="117"/>
      <c r="AQ291" s="118"/>
    </row>
    <row r="292" spans="1:58" ht="15.7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111"/>
      <c r="V292" s="99"/>
      <c r="W292" s="100"/>
      <c r="X292" s="40"/>
      <c r="Y292" s="40"/>
      <c r="Z292" s="40"/>
      <c r="AA292" s="101"/>
      <c r="AB292" s="102"/>
      <c r="AC292" s="113"/>
      <c r="AD292" s="95"/>
      <c r="AE292" s="95"/>
      <c r="AF292" s="122"/>
      <c r="AG292" s="122"/>
      <c r="AH292" s="122"/>
      <c r="AI292" s="122"/>
      <c r="AJ292" s="120"/>
      <c r="AK292" s="121"/>
      <c r="AL292" s="121"/>
      <c r="AM292" s="121"/>
      <c r="AN292" s="121"/>
      <c r="AO292" s="121"/>
      <c r="AP292" s="117"/>
      <c r="AQ292" s="118"/>
    </row>
    <row r="293" spans="1:58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111"/>
      <c r="V293" s="99" t="s">
        <v>696</v>
      </c>
      <c r="W293" s="100" t="s">
        <v>684</v>
      </c>
      <c r="X293" s="40"/>
      <c r="Y293" s="40"/>
      <c r="Z293" s="40"/>
      <c r="AA293" s="101"/>
      <c r="AB293" s="102"/>
      <c r="AC293" s="113"/>
      <c r="AD293" s="101"/>
      <c r="AE293" s="101"/>
      <c r="AF293" s="584">
        <v>7046</v>
      </c>
      <c r="AG293" s="584"/>
      <c r="AH293" s="40"/>
      <c r="AI293" s="134"/>
      <c r="AJ293" s="123"/>
      <c r="AK293" s="124"/>
      <c r="AL293" s="117"/>
      <c r="AM293" s="116" t="s">
        <v>693</v>
      </c>
      <c r="AN293" s="116"/>
      <c r="AO293" s="117"/>
      <c r="AP293" s="117"/>
      <c r="AQ293" s="118"/>
    </row>
    <row r="294" spans="1:58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40"/>
      <c r="U294" s="125"/>
      <c r="V294" s="99"/>
      <c r="W294" s="100" t="s">
        <v>736</v>
      </c>
      <c r="X294" s="40"/>
      <c r="Y294" s="40"/>
      <c r="Z294" s="40"/>
      <c r="AA294" s="101"/>
      <c r="AB294" s="102"/>
      <c r="AC294" s="113"/>
      <c r="AD294" s="95"/>
      <c r="AE294" s="95"/>
      <c r="AF294" s="581"/>
      <c r="AG294" s="582"/>
      <c r="AH294" s="95"/>
      <c r="AI294" s="95"/>
      <c r="AJ294" s="120"/>
      <c r="AK294" s="121"/>
      <c r="AL294" s="121"/>
      <c r="AM294" s="121"/>
      <c r="AN294" s="121"/>
      <c r="AO294" s="121"/>
      <c r="AP294" s="117"/>
      <c r="AQ294" s="118"/>
    </row>
    <row r="295" spans="1:58" ht="1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125"/>
      <c r="V295" s="99"/>
      <c r="W295" s="100"/>
      <c r="X295" s="40"/>
      <c r="Y295" s="40"/>
      <c r="Z295" s="40"/>
      <c r="AA295" s="101"/>
      <c r="AB295" s="102"/>
      <c r="AC295" s="113"/>
      <c r="AD295" s="95"/>
      <c r="AE295" s="95"/>
      <c r="AF295" s="207"/>
      <c r="AG295" s="207"/>
      <c r="AH295" s="95"/>
      <c r="AI295" s="95"/>
      <c r="AJ295" s="583"/>
      <c r="AK295" s="409"/>
      <c r="AL295" s="40"/>
      <c r="AM295" s="40"/>
      <c r="AN295" s="40"/>
      <c r="AO295" s="40"/>
      <c r="AP295" s="40"/>
      <c r="AQ295" s="134"/>
    </row>
    <row r="296" spans="1:58" ht="15.6" customHeight="1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5"/>
      <c r="U296" s="125"/>
      <c r="V296" s="99" t="s">
        <v>697</v>
      </c>
      <c r="W296" s="100" t="s">
        <v>701</v>
      </c>
      <c r="X296" s="40"/>
      <c r="Y296" s="40"/>
      <c r="Z296" s="40"/>
      <c r="AA296" s="101"/>
      <c r="AB296" s="102"/>
      <c r="AC296" s="113"/>
      <c r="AD296" s="101"/>
      <c r="AE296" s="101"/>
      <c r="AF296" s="388">
        <v>7040</v>
      </c>
      <c r="AG296" s="388"/>
      <c r="AH296" s="40"/>
      <c r="AI296" s="134"/>
      <c r="AJ296" s="388">
        <v>3020</v>
      </c>
      <c r="AK296" s="388"/>
      <c r="AL296" s="388">
        <v>5005</v>
      </c>
      <c r="AM296" s="388"/>
      <c r="AN296" s="388">
        <v>6029</v>
      </c>
      <c r="AO296" s="388"/>
      <c r="AP296" s="388">
        <v>7015</v>
      </c>
      <c r="AQ296" s="399"/>
    </row>
    <row r="297" spans="1:58" ht="15" customHeight="1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5"/>
      <c r="U297" s="125"/>
      <c r="V297" s="112"/>
      <c r="W297" s="100" t="s">
        <v>702</v>
      </c>
      <c r="X297" s="40"/>
      <c r="Y297" s="40"/>
      <c r="Z297" s="40"/>
      <c r="AA297" s="101"/>
      <c r="AB297" s="102"/>
      <c r="AC297" s="113"/>
      <c r="AD297" s="95"/>
      <c r="AE297" s="95"/>
      <c r="AF297" s="208"/>
      <c r="AG297" s="209"/>
      <c r="AH297" s="95"/>
      <c r="AI297" s="128"/>
      <c r="AJ297" s="173"/>
      <c r="AK297" s="174"/>
      <c r="AL297" s="171"/>
      <c r="AM297" s="172"/>
      <c r="AN297" s="126"/>
      <c r="AO297" s="127"/>
      <c r="AP297" s="161"/>
      <c r="AQ297" s="162"/>
    </row>
    <row r="298" spans="1:58" ht="1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125"/>
      <c r="V298" s="112"/>
      <c r="W298" s="100" t="s">
        <v>714</v>
      </c>
      <c r="X298" s="40"/>
      <c r="Y298" s="40"/>
      <c r="Z298" s="40"/>
      <c r="AA298" s="101"/>
      <c r="AB298" s="102"/>
      <c r="AC298" s="113"/>
      <c r="AD298" s="95"/>
      <c r="AE298" s="95"/>
      <c r="AF298" s="95"/>
      <c r="AG298" s="95"/>
      <c r="AH298" s="95"/>
      <c r="AI298" s="128"/>
      <c r="AJ298" s="556">
        <v>9003</v>
      </c>
      <c r="AK298" s="557"/>
      <c r="AL298" s="409">
        <v>9005</v>
      </c>
      <c r="AM298" s="409"/>
      <c r="AN298" s="40"/>
      <c r="AO298" s="40"/>
      <c r="AP298" s="40"/>
      <c r="AQ298" s="133"/>
    </row>
    <row r="299" spans="1:58" ht="15" customHeight="1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5"/>
      <c r="U299" s="125"/>
      <c r="V299" s="99"/>
      <c r="W299" s="100"/>
      <c r="X299" s="40"/>
      <c r="Y299" s="40"/>
      <c r="Z299" s="40"/>
      <c r="AA299" s="101"/>
      <c r="AB299" s="102"/>
      <c r="AC299" s="113"/>
      <c r="AD299" s="95"/>
      <c r="AE299" s="95"/>
      <c r="AF299" s="95"/>
      <c r="AG299" s="95"/>
      <c r="AH299" s="95"/>
      <c r="AI299" s="95"/>
      <c r="AJ299" s="152"/>
      <c r="AK299" s="153"/>
      <c r="AL299" s="215"/>
      <c r="AM299" s="216"/>
      <c r="AN299" s="117"/>
      <c r="AO299" s="117"/>
      <c r="AP299" s="117"/>
      <c r="AQ299" s="118"/>
    </row>
    <row r="300" spans="1:58" ht="15" customHeight="1">
      <c r="A300" s="395" t="s">
        <v>8</v>
      </c>
      <c r="B300" s="395"/>
      <c r="C300" s="395"/>
      <c r="D300" s="395"/>
      <c r="E300" s="395"/>
      <c r="F300" s="395"/>
      <c r="G300" s="395"/>
      <c r="H300" s="395"/>
      <c r="I300" s="395"/>
      <c r="J300" s="395"/>
      <c r="K300" s="395"/>
      <c r="L300" s="395"/>
      <c r="M300" s="395"/>
      <c r="N300" s="395"/>
      <c r="O300" s="395"/>
      <c r="P300" s="395"/>
      <c r="Q300" s="395"/>
      <c r="R300" s="395"/>
      <c r="S300" s="150"/>
      <c r="T300" s="5"/>
      <c r="U300" s="125"/>
      <c r="V300" s="99"/>
      <c r="W300" s="100"/>
      <c r="X300" s="40"/>
      <c r="Y300" s="40"/>
      <c r="Z300" s="40"/>
      <c r="AA300" s="101"/>
      <c r="AB300" s="102"/>
      <c r="AC300" s="113"/>
      <c r="AD300" s="95"/>
      <c r="AE300" s="95"/>
      <c r="AF300" s="95"/>
      <c r="AG300" s="95"/>
      <c r="AH300" s="95"/>
      <c r="AI300" s="95"/>
      <c r="AJ300" s="182"/>
      <c r="AK300" s="103"/>
      <c r="AL300" s="115"/>
      <c r="AM300" s="117"/>
      <c r="AN300" s="117"/>
      <c r="AO300" s="117"/>
      <c r="AP300" s="117"/>
      <c r="AQ300" s="118"/>
    </row>
    <row r="301" spans="1:58" ht="1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125"/>
      <c r="V301" s="99" t="s">
        <v>698</v>
      </c>
      <c r="W301" s="100" t="s">
        <v>715</v>
      </c>
      <c r="X301" s="40"/>
      <c r="Y301" s="40"/>
      <c r="Z301" s="40"/>
      <c r="AA301" s="101"/>
      <c r="AB301" s="102"/>
      <c r="AC301" s="113"/>
      <c r="AD301" s="101"/>
      <c r="AE301" s="101"/>
      <c r="AF301" s="388">
        <v>7040</v>
      </c>
      <c r="AG301" s="388"/>
      <c r="AH301" s="40"/>
      <c r="AI301" s="169"/>
      <c r="AJ301" s="40"/>
      <c r="AK301" s="124"/>
      <c r="AL301" s="117"/>
      <c r="AM301" s="116" t="s">
        <v>693</v>
      </c>
      <c r="AN301" s="116"/>
      <c r="AO301" s="117"/>
      <c r="AP301" s="117"/>
      <c r="AQ301" s="118"/>
      <c r="AT301" s="339"/>
      <c r="AU301" s="339"/>
      <c r="AV301" s="339"/>
      <c r="AW301" s="339"/>
      <c r="AX301" s="339"/>
      <c r="AY301" s="339"/>
      <c r="AZ301" s="339"/>
      <c r="BA301" s="339"/>
      <c r="BB301" s="339"/>
      <c r="BC301" s="339"/>
      <c r="BD301" s="339"/>
      <c r="BE301" s="339"/>
      <c r="BF301" s="339"/>
    </row>
    <row r="302" spans="1:58" ht="15" customHeight="1">
      <c r="A302" s="395"/>
      <c r="B302" s="395"/>
      <c r="C302" s="395"/>
      <c r="D302" s="395"/>
      <c r="E302" s="395"/>
      <c r="F302" s="395"/>
      <c r="G302" s="395"/>
      <c r="H302" s="395"/>
      <c r="I302" s="395"/>
      <c r="J302" s="395"/>
      <c r="K302" s="395"/>
      <c r="L302" s="395"/>
      <c r="M302" s="395"/>
      <c r="N302" s="395"/>
      <c r="O302" s="395"/>
      <c r="P302" s="395"/>
      <c r="Q302" s="395"/>
      <c r="R302" s="395"/>
      <c r="S302" s="204"/>
      <c r="T302" s="5"/>
      <c r="U302" s="125"/>
      <c r="V302" s="99"/>
      <c r="W302" s="100"/>
      <c r="X302" s="40"/>
      <c r="Y302" s="40"/>
      <c r="Z302" s="40"/>
      <c r="AA302" s="101"/>
      <c r="AB302" s="102"/>
      <c r="AC302" s="113"/>
      <c r="AD302" s="101"/>
      <c r="AE302" s="101"/>
      <c r="AF302" s="333"/>
      <c r="AG302" s="334"/>
      <c r="AH302" s="40"/>
      <c r="AI302" s="169"/>
      <c r="AJ302" s="40"/>
      <c r="AK302" s="124"/>
      <c r="AL302" s="117"/>
      <c r="AM302" s="116"/>
      <c r="AN302" s="116"/>
      <c r="AO302" s="117"/>
      <c r="AP302" s="117"/>
      <c r="AQ302" s="118"/>
      <c r="AT302" s="339"/>
      <c r="AU302" s="339"/>
      <c r="AV302" s="339"/>
      <c r="AW302" s="339"/>
      <c r="AX302" s="339"/>
      <c r="AY302" s="339"/>
      <c r="AZ302" s="339"/>
      <c r="BA302" s="339"/>
      <c r="BB302" s="339"/>
      <c r="BC302" s="339"/>
      <c r="BD302" s="339"/>
      <c r="BE302" s="339"/>
      <c r="BF302" s="339"/>
    </row>
    <row r="303" spans="1:58" ht="1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125"/>
      <c r="V303" s="99"/>
      <c r="W303" s="100"/>
      <c r="X303" s="40"/>
      <c r="Y303" s="40"/>
      <c r="Z303" s="40"/>
      <c r="AA303" s="101"/>
      <c r="AB303" s="102"/>
      <c r="AC303" s="113"/>
      <c r="AD303" s="101"/>
      <c r="AE303" s="101"/>
      <c r="AF303" s="207"/>
      <c r="AG303" s="207"/>
      <c r="AH303" s="40"/>
      <c r="AI303" s="169"/>
      <c r="AJ303" s="40"/>
      <c r="AK303" s="124"/>
      <c r="AL303" s="117"/>
      <c r="AM303" s="116"/>
      <c r="AN303" s="116"/>
      <c r="AO303" s="117"/>
      <c r="AP303" s="117"/>
      <c r="AQ303" s="118"/>
      <c r="AT303" s="339"/>
      <c r="AU303" s="339"/>
      <c r="AV303" s="339"/>
      <c r="AW303" s="339"/>
      <c r="AX303" s="339"/>
      <c r="AY303" s="339"/>
      <c r="AZ303" s="339"/>
      <c r="BA303" s="339"/>
      <c r="BB303" s="339"/>
      <c r="BC303" s="339"/>
      <c r="BD303" s="339"/>
      <c r="BE303" s="339"/>
      <c r="BF303" s="339"/>
    </row>
    <row r="304" spans="1:58" ht="1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125"/>
      <c r="V304" s="99" t="s">
        <v>716</v>
      </c>
      <c r="W304" s="100" t="s">
        <v>735</v>
      </c>
      <c r="X304" s="40"/>
      <c r="Y304" s="40"/>
      <c r="Z304" s="40"/>
      <c r="AA304" s="101"/>
      <c r="AB304" s="102"/>
      <c r="AC304" s="113"/>
      <c r="AD304" s="101"/>
      <c r="AE304" s="101"/>
      <c r="AF304" s="584">
        <v>7046</v>
      </c>
      <c r="AG304" s="584"/>
      <c r="AH304" s="40"/>
      <c r="AI304" s="169"/>
      <c r="AJ304" s="40"/>
      <c r="AK304" s="124"/>
      <c r="AL304" s="116"/>
      <c r="AM304" s="116" t="s">
        <v>693</v>
      </c>
      <c r="AN304" s="116"/>
      <c r="AO304" s="117"/>
      <c r="AP304" s="117"/>
      <c r="AQ304" s="118"/>
    </row>
    <row r="305" spans="1:43" ht="1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125"/>
      <c r="V305" s="99"/>
      <c r="W305" s="100"/>
      <c r="X305" s="40"/>
      <c r="Y305" s="40"/>
      <c r="Z305" s="40"/>
      <c r="AA305" s="101"/>
      <c r="AB305" s="102"/>
      <c r="AC305" s="113"/>
      <c r="AD305" s="101"/>
      <c r="AE305" s="101"/>
      <c r="AF305" s="581"/>
      <c r="AG305" s="582"/>
      <c r="AH305" s="40"/>
      <c r="AI305" s="169"/>
      <c r="AJ305" s="123"/>
      <c r="AK305" s="124"/>
      <c r="AL305" s="116"/>
      <c r="AM305" s="116"/>
      <c r="AN305" s="116"/>
      <c r="AO305" s="117"/>
      <c r="AP305" s="117"/>
      <c r="AQ305" s="118"/>
    </row>
    <row r="306" spans="1:43" ht="15.75" customHeight="1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5"/>
      <c r="U306" s="125"/>
      <c r="V306" s="112"/>
      <c r="W306" s="100"/>
      <c r="X306" s="40"/>
      <c r="Y306" s="40"/>
      <c r="Z306" s="40"/>
      <c r="AA306" s="101"/>
      <c r="AB306" s="102"/>
      <c r="AC306" s="113"/>
      <c r="AD306" s="95"/>
      <c r="AE306" s="95"/>
      <c r="AF306" s="95"/>
      <c r="AG306" s="95"/>
      <c r="AH306" s="95"/>
      <c r="AI306" s="95"/>
      <c r="AJ306" s="141"/>
      <c r="AK306" s="142"/>
      <c r="AL306" s="40"/>
      <c r="AM306" s="40"/>
      <c r="AN306" s="40"/>
      <c r="AO306" s="40"/>
      <c r="AP306" s="40"/>
      <c r="AQ306" s="140"/>
    </row>
    <row r="307" spans="1:43" ht="15.7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104" t="s">
        <v>686</v>
      </c>
      <c r="V307" s="135"/>
      <c r="W307" s="135"/>
      <c r="X307" s="97"/>
      <c r="Y307" s="97"/>
      <c r="Z307" s="129"/>
      <c r="AA307" s="136"/>
      <c r="AB307" s="136"/>
      <c r="AC307" s="131"/>
      <c r="AD307" s="137"/>
      <c r="AE307" s="130"/>
      <c r="AF307" s="130"/>
      <c r="AG307" s="130"/>
      <c r="AH307" s="97"/>
      <c r="AI307" s="133"/>
      <c r="AJ307" s="123"/>
      <c r="AK307" s="40"/>
      <c r="AL307" s="97"/>
      <c r="AM307" s="97"/>
      <c r="AN307" s="97"/>
      <c r="AO307" s="97"/>
      <c r="AP307" s="97"/>
      <c r="AQ307" s="133"/>
    </row>
    <row r="308" spans="1:43" ht="15.7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125"/>
      <c r="V308" s="112" t="s">
        <v>719</v>
      </c>
      <c r="W308" s="100" t="s">
        <v>687</v>
      </c>
      <c r="X308" s="40"/>
      <c r="Y308" s="40"/>
      <c r="Z308" s="40"/>
      <c r="AA308" s="101"/>
      <c r="AB308" s="102"/>
      <c r="AC308" s="113"/>
      <c r="AD308" s="138"/>
      <c r="AE308" s="101"/>
      <c r="AF308" s="409">
        <v>9003</v>
      </c>
      <c r="AG308" s="409"/>
      <c r="AH308" s="207"/>
      <c r="AI308" s="134"/>
      <c r="AJ308" s="509">
        <v>7015</v>
      </c>
      <c r="AK308" s="510"/>
      <c r="AL308" s="510">
        <v>8017</v>
      </c>
      <c r="AM308" s="510"/>
      <c r="AN308" s="510">
        <v>9003</v>
      </c>
      <c r="AO308" s="510"/>
      <c r="AP308" s="510">
        <v>9005</v>
      </c>
      <c r="AQ308" s="511"/>
    </row>
    <row r="309" spans="1:43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114"/>
      <c r="V309" s="9"/>
      <c r="W309" s="9" t="s">
        <v>714</v>
      </c>
      <c r="X309" s="9"/>
      <c r="Y309" s="9"/>
      <c r="Z309" s="9"/>
      <c r="AA309" s="9"/>
      <c r="AB309" s="9"/>
      <c r="AC309" s="151"/>
      <c r="AD309" s="114"/>
      <c r="AE309" s="9"/>
      <c r="AF309" s="217"/>
      <c r="AG309" s="218"/>
      <c r="AH309" s="9"/>
      <c r="AI309" s="151"/>
      <c r="AJ309" s="288"/>
      <c r="AK309" s="289"/>
      <c r="AL309" s="290"/>
      <c r="AM309" s="291"/>
      <c r="AN309" s="292"/>
      <c r="AO309" s="293"/>
      <c r="AP309" s="294"/>
      <c r="AQ309" s="295"/>
    </row>
    <row r="310" spans="1:43" ht="15.7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219"/>
      <c r="V310" s="145"/>
      <c r="W310" s="75"/>
      <c r="X310" s="75"/>
      <c r="Y310" s="75"/>
      <c r="Z310" s="146"/>
      <c r="AA310" s="147"/>
      <c r="AB310" s="146"/>
      <c r="AC310" s="143"/>
      <c r="AD310" s="141"/>
      <c r="AE310" s="223"/>
      <c r="AF310" s="224"/>
      <c r="AG310" s="224"/>
      <c r="AH310" s="223"/>
      <c r="AI310" s="143"/>
      <c r="AJ310" s="141"/>
      <c r="AK310" s="221"/>
      <c r="AL310" s="221"/>
      <c r="AM310" s="221"/>
      <c r="AN310" s="221"/>
      <c r="AO310" s="220"/>
      <c r="AP310" s="220"/>
      <c r="AQ310" s="140"/>
    </row>
    <row r="311" spans="1:43" ht="15.7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99"/>
      <c r="U311" s="100"/>
      <c r="V311" s="40"/>
      <c r="W311" s="40"/>
      <c r="X311" s="40"/>
      <c r="Y311" s="101"/>
      <c r="Z311" s="102"/>
      <c r="AA311" s="101"/>
      <c r="AB311" s="409"/>
      <c r="AC311" s="409"/>
      <c r="AD311" s="464"/>
      <c r="AE311" s="464"/>
      <c r="AF311" s="464"/>
      <c r="AG311" s="464"/>
      <c r="AH311" s="409"/>
      <c r="AI311" s="409"/>
      <c r="AJ311" s="409"/>
      <c r="AK311" s="409"/>
      <c r="AL311" s="409"/>
      <c r="AM311" s="409"/>
      <c r="AN311" s="40"/>
      <c r="AO311" s="40"/>
      <c r="AP311" s="40"/>
      <c r="AQ311" s="40"/>
    </row>
    <row r="312" spans="1:43">
      <c r="A312" s="355"/>
      <c r="B312" s="356"/>
      <c r="C312" s="356"/>
      <c r="D312" s="356"/>
      <c r="E312" s="356"/>
      <c r="F312" s="356"/>
      <c r="G312" s="356"/>
      <c r="H312" s="356"/>
      <c r="I312" s="356"/>
      <c r="J312" s="356"/>
      <c r="K312" s="356"/>
      <c r="L312" s="356"/>
      <c r="M312" s="356"/>
      <c r="N312" s="356"/>
      <c r="O312" s="356"/>
      <c r="P312" s="356"/>
      <c r="Q312" s="356"/>
      <c r="R312" s="356"/>
      <c r="S312" s="356"/>
      <c r="T312" s="356"/>
      <c r="U312" s="356"/>
      <c r="V312" s="356"/>
      <c r="W312" s="356"/>
      <c r="X312" s="356"/>
      <c r="Y312" s="356"/>
      <c r="Z312" s="356"/>
      <c r="AA312" s="356"/>
      <c r="AB312" s="356"/>
      <c r="AC312" s="356"/>
      <c r="AD312" s="356"/>
      <c r="AE312" s="356"/>
      <c r="AF312" s="356"/>
      <c r="AG312" s="356"/>
      <c r="AH312" s="356"/>
      <c r="AI312" s="356"/>
      <c r="AJ312" s="356"/>
      <c r="AK312" s="356"/>
      <c r="AL312" s="356"/>
      <c r="AM312" s="356"/>
      <c r="AN312" s="356"/>
      <c r="AO312" s="356"/>
      <c r="AP312" s="356"/>
      <c r="AQ312" s="357"/>
    </row>
  </sheetData>
  <mergeCells count="1637">
    <mergeCell ref="AF305:AG305"/>
    <mergeCell ref="AF294:AG294"/>
    <mergeCell ref="AS1:AX2"/>
    <mergeCell ref="AN272:AQ272"/>
    <mergeCell ref="J273:AI273"/>
    <mergeCell ref="AJ273:AM273"/>
    <mergeCell ref="AN273:AQ273"/>
    <mergeCell ref="X186:Y186"/>
    <mergeCell ref="Z186:AA186"/>
    <mergeCell ref="AB186:AC186"/>
    <mergeCell ref="AD186:AE186"/>
    <mergeCell ref="AF186:AG186"/>
    <mergeCell ref="AH186:AI186"/>
    <mergeCell ref="AJ186:AM186"/>
    <mergeCell ref="Z184:AA184"/>
    <mergeCell ref="AB184:AC184"/>
    <mergeCell ref="AN186:AQ186"/>
    <mergeCell ref="X184:Y184"/>
    <mergeCell ref="AB187:AC187"/>
    <mergeCell ref="B1:AH2"/>
    <mergeCell ref="T4:AQ4"/>
    <mergeCell ref="T6:AQ6"/>
    <mergeCell ref="T8:AQ8"/>
    <mergeCell ref="AJ83:AM83"/>
    <mergeCell ref="AN83:AQ83"/>
    <mergeCell ref="AN85:AQ85"/>
    <mergeCell ref="AN86:AQ86"/>
    <mergeCell ref="AN88:AQ88"/>
    <mergeCell ref="B85:F85"/>
    <mergeCell ref="AN84:AQ84"/>
    <mergeCell ref="B91:F91"/>
    <mergeCell ref="AD108:AI108"/>
    <mergeCell ref="AD83:AI83"/>
    <mergeCell ref="AJ84:AM84"/>
    <mergeCell ref="C57:G57"/>
    <mergeCell ref="K57:P57"/>
    <mergeCell ref="B83:F83"/>
    <mergeCell ref="AN80:AO80"/>
    <mergeCell ref="AJ77:AO77"/>
    <mergeCell ref="C77:G77"/>
    <mergeCell ref="K77:P77"/>
    <mergeCell ref="Z77:AE77"/>
    <mergeCell ref="B84:F84"/>
    <mergeCell ref="AD84:AI84"/>
    <mergeCell ref="AD85:AI85"/>
    <mergeCell ref="AJ85:AM85"/>
    <mergeCell ref="B88:F88"/>
    <mergeCell ref="B90:F90"/>
    <mergeCell ref="B105:F105"/>
    <mergeCell ref="B89:F89"/>
    <mergeCell ref="AJ90:AM90"/>
    <mergeCell ref="AJ91:AM91"/>
    <mergeCell ref="AN89:AQ89"/>
    <mergeCell ref="AN90:AQ90"/>
    <mergeCell ref="AD97:AI97"/>
    <mergeCell ref="AD98:AI98"/>
    <mergeCell ref="AD99:AI99"/>
    <mergeCell ref="AJ86:AM86"/>
    <mergeCell ref="AJ87:AM87"/>
    <mergeCell ref="AJ88:AM88"/>
    <mergeCell ref="AJ89:AM89"/>
    <mergeCell ref="AJ95:AM95"/>
    <mergeCell ref="AJ98:AM98"/>
    <mergeCell ref="AN98:AQ98"/>
    <mergeCell ref="B101:F101"/>
    <mergeCell ref="B103:F103"/>
    <mergeCell ref="B124:F124"/>
    <mergeCell ref="AN103:AQ103"/>
    <mergeCell ref="AN136:AQ136"/>
    <mergeCell ref="AN91:AQ91"/>
    <mergeCell ref="AN106:AQ106"/>
    <mergeCell ref="AN116:AQ116"/>
    <mergeCell ref="B92:F92"/>
    <mergeCell ref="B95:F95"/>
    <mergeCell ref="B98:F98"/>
    <mergeCell ref="B86:F86"/>
    <mergeCell ref="B87:F87"/>
    <mergeCell ref="B97:F97"/>
    <mergeCell ref="Q97:V97"/>
    <mergeCell ref="Q98:V98"/>
    <mergeCell ref="G97:K97"/>
    <mergeCell ref="G98:K98"/>
    <mergeCell ref="AD86:AI86"/>
    <mergeCell ref="AD87:AI87"/>
    <mergeCell ref="AD88:AI88"/>
    <mergeCell ref="AD89:AI89"/>
    <mergeCell ref="AD90:AI90"/>
    <mergeCell ref="AD91:AI91"/>
    <mergeCell ref="AD92:AI92"/>
    <mergeCell ref="AD93:AI93"/>
    <mergeCell ref="AD94:AI94"/>
    <mergeCell ref="AD95:AI95"/>
    <mergeCell ref="AD96:AI96"/>
    <mergeCell ref="AN87:AQ87"/>
    <mergeCell ref="AJ129:AM129"/>
    <mergeCell ref="AJ105:AM105"/>
    <mergeCell ref="X182:Y182"/>
    <mergeCell ref="Z182:AA182"/>
    <mergeCell ref="AB182:AC182"/>
    <mergeCell ref="AD182:AE182"/>
    <mergeCell ref="AF182:AG182"/>
    <mergeCell ref="AH182:AI182"/>
    <mergeCell ref="AJ182:AM182"/>
    <mergeCell ref="X181:Y181"/>
    <mergeCell ref="AN182:AQ182"/>
    <mergeCell ref="AJ101:AM101"/>
    <mergeCell ref="AJ104:AM104"/>
    <mergeCell ref="AJ144:AM144"/>
    <mergeCell ref="AJ145:AM145"/>
    <mergeCell ref="AN148:AQ148"/>
    <mergeCell ref="AN147:AQ147"/>
    <mergeCell ref="AJ148:AM148"/>
    <mergeCell ref="AJ103:AM103"/>
    <mergeCell ref="AB181:AC181"/>
    <mergeCell ref="AD181:AE181"/>
    <mergeCell ref="AF181:AG181"/>
    <mergeCell ref="AH181:AI181"/>
    <mergeCell ref="AJ181:AM181"/>
    <mergeCell ref="Z181:AA181"/>
    <mergeCell ref="AJ106:AM106"/>
    <mergeCell ref="AJ116:AM116"/>
    <mergeCell ref="AJ126:AM126"/>
    <mergeCell ref="AN119:AQ119"/>
    <mergeCell ref="AJ107:AM107"/>
    <mergeCell ref="AJ111:AM111"/>
    <mergeCell ref="AN105:AQ105"/>
    <mergeCell ref="AJ139:AM139"/>
    <mergeCell ref="AJ108:AM108"/>
    <mergeCell ref="AN151:AQ151"/>
    <mergeCell ref="AN143:AQ143"/>
    <mergeCell ref="AN144:AQ144"/>
    <mergeCell ref="AN145:AQ145"/>
    <mergeCell ref="AJ151:AM151"/>
    <mergeCell ref="AN131:AQ131"/>
    <mergeCell ref="AJ117:AM117"/>
    <mergeCell ref="AD111:AI111"/>
    <mergeCell ref="AD112:AI112"/>
    <mergeCell ref="AD105:AI105"/>
    <mergeCell ref="AD106:AI106"/>
    <mergeCell ref="AD107:AI107"/>
    <mergeCell ref="AD139:AI139"/>
    <mergeCell ref="AD140:AI140"/>
    <mergeCell ref="AD142:AI142"/>
    <mergeCell ref="AD143:AI143"/>
    <mergeCell ref="AD144:AI144"/>
    <mergeCell ref="AD145:AI145"/>
    <mergeCell ref="AD146:AI146"/>
    <mergeCell ref="AD147:AI147"/>
    <mergeCell ref="AD109:AI109"/>
    <mergeCell ref="AD110:AI110"/>
    <mergeCell ref="AN149:AQ149"/>
    <mergeCell ref="AJ147:AM147"/>
    <mergeCell ref="AJ149:AM149"/>
    <mergeCell ref="AJ114:AM114"/>
    <mergeCell ref="AJ124:AM124"/>
    <mergeCell ref="AJ134:AM134"/>
    <mergeCell ref="AN127:AQ127"/>
    <mergeCell ref="AN132:AQ132"/>
    <mergeCell ref="AJ128:AM128"/>
    <mergeCell ref="AJ131:AM131"/>
    <mergeCell ref="AD152:AI152"/>
    <mergeCell ref="AD153:AI153"/>
    <mergeCell ref="AD154:AI154"/>
    <mergeCell ref="AD155:AI155"/>
    <mergeCell ref="AJ155:AM155"/>
    <mergeCell ref="AJ109:AM109"/>
    <mergeCell ref="AN150:AQ150"/>
    <mergeCell ref="Z183:AA183"/>
    <mergeCell ref="AB183:AC183"/>
    <mergeCell ref="AD183:AE183"/>
    <mergeCell ref="AF183:AG183"/>
    <mergeCell ref="AH183:AI183"/>
    <mergeCell ref="AN183:AQ183"/>
    <mergeCell ref="AJ183:AM183"/>
    <mergeCell ref="AN109:AQ109"/>
    <mergeCell ref="AN112:AQ112"/>
    <mergeCell ref="AJ136:AM136"/>
    <mergeCell ref="AN128:AQ128"/>
    <mergeCell ref="AN137:AQ137"/>
    <mergeCell ref="AN135:AQ135"/>
    <mergeCell ref="AN134:AQ134"/>
    <mergeCell ref="AN130:AQ130"/>
    <mergeCell ref="AN139:AQ139"/>
    <mergeCell ref="AN121:AQ121"/>
    <mergeCell ref="AJ127:AM127"/>
    <mergeCell ref="AJ137:AM137"/>
    <mergeCell ref="AJ150:AM150"/>
    <mergeCell ref="AN181:AQ181"/>
    <mergeCell ref="W129:AC129"/>
    <mergeCell ref="W130:AC130"/>
    <mergeCell ref="AN125:AQ125"/>
    <mergeCell ref="AN155:AQ155"/>
    <mergeCell ref="AN190:AQ190"/>
    <mergeCell ref="AN192:AQ192"/>
    <mergeCell ref="Z190:AA190"/>
    <mergeCell ref="AB190:AC190"/>
    <mergeCell ref="AD190:AE190"/>
    <mergeCell ref="AD148:AI148"/>
    <mergeCell ref="AD149:AI149"/>
    <mergeCell ref="AF187:AG187"/>
    <mergeCell ref="AH187:AI187"/>
    <mergeCell ref="AN187:AQ187"/>
    <mergeCell ref="X187:Y187"/>
    <mergeCell ref="Z187:AA187"/>
    <mergeCell ref="AD184:AE184"/>
    <mergeCell ref="AF184:AG184"/>
    <mergeCell ref="AH184:AI184"/>
    <mergeCell ref="AJ184:AM184"/>
    <mergeCell ref="AN184:AQ184"/>
    <mergeCell ref="AN188:AQ188"/>
    <mergeCell ref="X188:Y188"/>
    <mergeCell ref="Z188:AA188"/>
    <mergeCell ref="AB188:AC188"/>
    <mergeCell ref="AD188:AE188"/>
    <mergeCell ref="AF188:AG188"/>
    <mergeCell ref="AH188:AI188"/>
    <mergeCell ref="AN185:AQ185"/>
    <mergeCell ref="AD185:AE185"/>
    <mergeCell ref="AF185:AG185"/>
    <mergeCell ref="AH185:AI185"/>
    <mergeCell ref="AD187:AE187"/>
    <mergeCell ref="AJ188:AM188"/>
    <mergeCell ref="Z185:AA185"/>
    <mergeCell ref="AB185:AC185"/>
    <mergeCell ref="AD195:AE195"/>
    <mergeCell ref="AN196:AQ196"/>
    <mergeCell ref="AD192:AE192"/>
    <mergeCell ref="AF192:AG192"/>
    <mergeCell ref="AH192:AI192"/>
    <mergeCell ref="AH191:AI191"/>
    <mergeCell ref="AN191:AQ191"/>
    <mergeCell ref="AN189:AQ189"/>
    <mergeCell ref="AJ189:AM189"/>
    <mergeCell ref="AJ190:AM190"/>
    <mergeCell ref="X191:Y191"/>
    <mergeCell ref="Z193:AA193"/>
    <mergeCell ref="AB193:AC193"/>
    <mergeCell ref="AD193:AE193"/>
    <mergeCell ref="AF193:AG193"/>
    <mergeCell ref="AH193:AI193"/>
    <mergeCell ref="Z191:AA191"/>
    <mergeCell ref="X192:Y192"/>
    <mergeCell ref="Z192:AA192"/>
    <mergeCell ref="AB192:AC192"/>
    <mergeCell ref="AB191:AC191"/>
    <mergeCell ref="AD191:AE191"/>
    <mergeCell ref="AF191:AG191"/>
    <mergeCell ref="AJ193:AM193"/>
    <mergeCell ref="AN193:AQ193"/>
    <mergeCell ref="X189:Y189"/>
    <mergeCell ref="Z189:AA189"/>
    <mergeCell ref="AB189:AC189"/>
    <mergeCell ref="AD189:AE189"/>
    <mergeCell ref="AF189:AG189"/>
    <mergeCell ref="AH189:AI189"/>
    <mergeCell ref="AH190:AI190"/>
    <mergeCell ref="B269:I269"/>
    <mergeCell ref="B270:I270"/>
    <mergeCell ref="J268:W268"/>
    <mergeCell ref="J269:W269"/>
    <mergeCell ref="J270:W270"/>
    <mergeCell ref="B268:I268"/>
    <mergeCell ref="AN199:AQ199"/>
    <mergeCell ref="AJ200:AM200"/>
    <mergeCell ref="AN200:AQ200"/>
    <mergeCell ref="X201:Y201"/>
    <mergeCell ref="Z201:AA201"/>
    <mergeCell ref="AF201:AG201"/>
    <mergeCell ref="AH201:AI201"/>
    <mergeCell ref="X200:Y200"/>
    <mergeCell ref="Z200:AA200"/>
    <mergeCell ref="AB200:AC200"/>
    <mergeCell ref="AD200:AE200"/>
    <mergeCell ref="AF200:AG200"/>
    <mergeCell ref="AH200:AI200"/>
    <mergeCell ref="X202:Y202"/>
    <mergeCell ref="Z202:AA202"/>
    <mergeCell ref="AB202:AC202"/>
    <mergeCell ref="AN216:AQ216"/>
    <mergeCell ref="AN217:AQ217"/>
    <mergeCell ref="AN215:AQ215"/>
    <mergeCell ref="X207:Y207"/>
    <mergeCell ref="Z207:AA207"/>
    <mergeCell ref="X203:Y203"/>
    <mergeCell ref="Z205:AA205"/>
    <mergeCell ref="AN204:AQ204"/>
    <mergeCell ref="AD211:AE211"/>
    <mergeCell ref="Z199:AA199"/>
    <mergeCell ref="AN207:AQ207"/>
    <mergeCell ref="AJ201:AM201"/>
    <mergeCell ref="AJ120:AM120"/>
    <mergeCell ref="AJ112:AM112"/>
    <mergeCell ref="AN201:AQ201"/>
    <mergeCell ref="AJ202:AM202"/>
    <mergeCell ref="AN202:AQ202"/>
    <mergeCell ref="AB201:AC201"/>
    <mergeCell ref="AD201:AE201"/>
    <mergeCell ref="AJ203:AM203"/>
    <mergeCell ref="AN203:AQ203"/>
    <mergeCell ref="X204:Y204"/>
    <mergeCell ref="Z204:AA204"/>
    <mergeCell ref="AB204:AC204"/>
    <mergeCell ref="AD204:AE204"/>
    <mergeCell ref="AF204:AG204"/>
    <mergeCell ref="AH204:AI204"/>
    <mergeCell ref="X194:Y194"/>
    <mergeCell ref="Z194:AA194"/>
    <mergeCell ref="AB194:AC194"/>
    <mergeCell ref="AD194:AE194"/>
    <mergeCell ref="AF194:AG194"/>
    <mergeCell ref="AH194:AI194"/>
    <mergeCell ref="X193:Y193"/>
    <mergeCell ref="AN124:AQ124"/>
    <mergeCell ref="AN146:AQ146"/>
    <mergeCell ref="AN142:AQ142"/>
    <mergeCell ref="AJ194:AM194"/>
    <mergeCell ref="AN194:AQ194"/>
    <mergeCell ref="X195:Y195"/>
    <mergeCell ref="Z195:AA195"/>
    <mergeCell ref="AB195:AC195"/>
    <mergeCell ref="AJ135:AM135"/>
    <mergeCell ref="AJ125:AM125"/>
    <mergeCell ref="AN126:AQ126"/>
    <mergeCell ref="AN111:AQ111"/>
    <mergeCell ref="AN117:AQ117"/>
    <mergeCell ref="AN118:AQ118"/>
    <mergeCell ref="AN129:AQ129"/>
    <mergeCell ref="AN107:AQ107"/>
    <mergeCell ref="AN140:AQ140"/>
    <mergeCell ref="B146:F146"/>
    <mergeCell ref="B138:F138"/>
    <mergeCell ref="B139:F139"/>
    <mergeCell ref="B143:F143"/>
    <mergeCell ref="B115:F115"/>
    <mergeCell ref="AD123:AI123"/>
    <mergeCell ref="AD124:AI124"/>
    <mergeCell ref="AD125:AI125"/>
    <mergeCell ref="AD126:AI126"/>
    <mergeCell ref="AD128:AI128"/>
    <mergeCell ref="B130:F130"/>
    <mergeCell ref="AJ122:AM122"/>
    <mergeCell ref="B126:F126"/>
    <mergeCell ref="B131:F131"/>
    <mergeCell ref="B129:F129"/>
    <mergeCell ref="B135:F135"/>
    <mergeCell ref="B116:F116"/>
    <mergeCell ref="B108:F108"/>
    <mergeCell ref="Q133:V133"/>
    <mergeCell ref="Q134:V134"/>
    <mergeCell ref="Q135:V135"/>
    <mergeCell ref="Q136:V136"/>
    <mergeCell ref="AN214:AQ214"/>
    <mergeCell ref="B107:F107"/>
    <mergeCell ref="AJ152:AM152"/>
    <mergeCell ref="AN152:AQ152"/>
    <mergeCell ref="AJ153:AM153"/>
    <mergeCell ref="AN153:AQ153"/>
    <mergeCell ref="AJ154:AM154"/>
    <mergeCell ref="AN154:AQ154"/>
    <mergeCell ref="AJ110:AM110"/>
    <mergeCell ref="AJ185:AM185"/>
    <mergeCell ref="AN133:AQ133"/>
    <mergeCell ref="AJ138:AM138"/>
    <mergeCell ref="AN138:AQ138"/>
    <mergeCell ref="AJ121:AM121"/>
    <mergeCell ref="AJ132:AM132"/>
    <mergeCell ref="AJ113:AM113"/>
    <mergeCell ref="AJ118:AM118"/>
    <mergeCell ref="B150:F150"/>
    <mergeCell ref="B148:F148"/>
    <mergeCell ref="B147:F147"/>
    <mergeCell ref="AJ133:AM133"/>
    <mergeCell ref="B133:F133"/>
    <mergeCell ref="B136:F136"/>
    <mergeCell ref="AJ146:AM146"/>
    <mergeCell ref="AJ142:AM142"/>
    <mergeCell ref="AJ143:AM143"/>
    <mergeCell ref="AJ140:AM140"/>
    <mergeCell ref="Q128:V128"/>
    <mergeCell ref="Q129:V129"/>
    <mergeCell ref="Q130:V130"/>
    <mergeCell ref="AF213:AG213"/>
    <mergeCell ref="AN212:AQ212"/>
    <mergeCell ref="AF190:AG190"/>
    <mergeCell ref="AN211:AQ211"/>
    <mergeCell ref="AN213:AQ213"/>
    <mergeCell ref="Z213:AA213"/>
    <mergeCell ref="AB213:AC213"/>
    <mergeCell ref="AD213:AE213"/>
    <mergeCell ref="AH213:AI213"/>
    <mergeCell ref="AB212:AC212"/>
    <mergeCell ref="AD212:AE212"/>
    <mergeCell ref="AF212:AG212"/>
    <mergeCell ref="AJ207:AM207"/>
    <mergeCell ref="AJ208:AM208"/>
    <mergeCell ref="AJ212:AM212"/>
    <mergeCell ref="AH209:AI209"/>
    <mergeCell ref="AN205:AQ205"/>
    <mergeCell ref="AD206:AE206"/>
    <mergeCell ref="AF206:AG206"/>
    <mergeCell ref="AH206:AI206"/>
    <mergeCell ref="AH205:AI205"/>
    <mergeCell ref="AJ205:AM205"/>
    <mergeCell ref="AJ206:AM206"/>
    <mergeCell ref="AB196:AC196"/>
    <mergeCell ref="AD196:AE196"/>
    <mergeCell ref="AF196:AG196"/>
    <mergeCell ref="AJ198:AM198"/>
    <mergeCell ref="AN198:AQ198"/>
    <mergeCell ref="AN195:AQ195"/>
    <mergeCell ref="AJ195:AM195"/>
    <mergeCell ref="AJ192:AM192"/>
    <mergeCell ref="AN206:AQ206"/>
    <mergeCell ref="Z198:AA198"/>
    <mergeCell ref="AB198:AC198"/>
    <mergeCell ref="AD198:AE198"/>
    <mergeCell ref="AF198:AG198"/>
    <mergeCell ref="AH198:AI198"/>
    <mergeCell ref="AJ196:AM196"/>
    <mergeCell ref="Z196:AA196"/>
    <mergeCell ref="AH211:AI211"/>
    <mergeCell ref="X209:Y209"/>
    <mergeCell ref="Z209:AA209"/>
    <mergeCell ref="AB209:AC209"/>
    <mergeCell ref="AJ209:AM209"/>
    <mergeCell ref="AJ211:AM211"/>
    <mergeCell ref="X213:Y213"/>
    <mergeCell ref="AD209:AE209"/>
    <mergeCell ref="AF209:AG209"/>
    <mergeCell ref="AB199:AC199"/>
    <mergeCell ref="AD199:AE199"/>
    <mergeCell ref="AF199:AG199"/>
    <mergeCell ref="AH199:AI199"/>
    <mergeCell ref="AJ199:AM199"/>
    <mergeCell ref="X198:Y198"/>
    <mergeCell ref="X212:Y212"/>
    <mergeCell ref="Z212:AA212"/>
    <mergeCell ref="AH196:AI196"/>
    <mergeCell ref="AF207:AG207"/>
    <mergeCell ref="AH207:AI207"/>
    <mergeCell ref="X206:Y206"/>
    <mergeCell ref="Z206:AA206"/>
    <mergeCell ref="AB206:AC206"/>
    <mergeCell ref="AJ210:AM210"/>
    <mergeCell ref="AN197:AQ197"/>
    <mergeCell ref="X196:Y196"/>
    <mergeCell ref="J190:W190"/>
    <mergeCell ref="AJ213:AM213"/>
    <mergeCell ref="AJ214:AM214"/>
    <mergeCell ref="AJ215:AM215"/>
    <mergeCell ref="Z203:AA203"/>
    <mergeCell ref="AD202:AE202"/>
    <mergeCell ref="AF202:AG202"/>
    <mergeCell ref="X197:Y197"/>
    <mergeCell ref="Z197:AA197"/>
    <mergeCell ref="AB197:AC197"/>
    <mergeCell ref="AD197:AE197"/>
    <mergeCell ref="AF197:AG197"/>
    <mergeCell ref="AH197:AI197"/>
    <mergeCell ref="AJ197:AM197"/>
    <mergeCell ref="AJ191:AM191"/>
    <mergeCell ref="AF195:AG195"/>
    <mergeCell ref="AH195:AI195"/>
    <mergeCell ref="X205:Y205"/>
    <mergeCell ref="AH212:AI212"/>
    <mergeCell ref="AJ204:AM204"/>
    <mergeCell ref="X199:Y199"/>
    <mergeCell ref="AB205:AC205"/>
    <mergeCell ref="X190:Y190"/>
    <mergeCell ref="AD205:AE205"/>
    <mergeCell ref="AF205:AG205"/>
    <mergeCell ref="AH202:AI202"/>
    <mergeCell ref="AB203:AC203"/>
    <mergeCell ref="AD203:AE203"/>
    <mergeCell ref="AF203:AG203"/>
    <mergeCell ref="AH203:AI203"/>
    <mergeCell ref="AD215:AE215"/>
    <mergeCell ref="J202:W202"/>
    <mergeCell ref="AH216:AI216"/>
    <mergeCell ref="AD214:AE214"/>
    <mergeCell ref="AF214:AG214"/>
    <mergeCell ref="AH214:AI214"/>
    <mergeCell ref="J215:W215"/>
    <mergeCell ref="J216:W216"/>
    <mergeCell ref="J213:W213"/>
    <mergeCell ref="AF215:AG215"/>
    <mergeCell ref="AH215:AI215"/>
    <mergeCell ref="AF216:AG216"/>
    <mergeCell ref="J209:W209"/>
    <mergeCell ref="J211:W211"/>
    <mergeCell ref="X216:Y216"/>
    <mergeCell ref="J212:W212"/>
    <mergeCell ref="J206:W206"/>
    <mergeCell ref="J207:W207"/>
    <mergeCell ref="J208:W208"/>
    <mergeCell ref="AB207:AC207"/>
    <mergeCell ref="AD207:AE207"/>
    <mergeCell ref="AB215:AC215"/>
    <mergeCell ref="Z211:AA211"/>
    <mergeCell ref="AB211:AC211"/>
    <mergeCell ref="AF211:AG211"/>
    <mergeCell ref="X210:Y210"/>
    <mergeCell ref="Z210:AA210"/>
    <mergeCell ref="AB210:AC210"/>
    <mergeCell ref="AD210:AE210"/>
    <mergeCell ref="AF210:AG210"/>
    <mergeCell ref="AH210:AI210"/>
    <mergeCell ref="J210:W210"/>
    <mergeCell ref="AB218:AC218"/>
    <mergeCell ref="AD218:AE218"/>
    <mergeCell ref="AF218:AG218"/>
    <mergeCell ref="AH218:AI218"/>
    <mergeCell ref="AN218:AQ218"/>
    <mergeCell ref="X217:Y217"/>
    <mergeCell ref="Z217:AA217"/>
    <mergeCell ref="X218:Y218"/>
    <mergeCell ref="Z218:AA218"/>
    <mergeCell ref="AB217:AC217"/>
    <mergeCell ref="X208:Y208"/>
    <mergeCell ref="Z208:AA208"/>
    <mergeCell ref="AB208:AC208"/>
    <mergeCell ref="AD208:AE208"/>
    <mergeCell ref="AF208:AG208"/>
    <mergeCell ref="AH208:AI208"/>
    <mergeCell ref="AN208:AQ208"/>
    <mergeCell ref="AN209:AQ209"/>
    <mergeCell ref="X211:Y211"/>
    <mergeCell ref="Z216:AA216"/>
    <mergeCell ref="AB216:AC216"/>
    <mergeCell ref="AD216:AE216"/>
    <mergeCell ref="X214:Y214"/>
    <mergeCell ref="Z214:AA214"/>
    <mergeCell ref="AB214:AC214"/>
    <mergeCell ref="X215:Y215"/>
    <mergeCell ref="Z215:AA215"/>
    <mergeCell ref="AJ217:AM217"/>
    <mergeCell ref="AJ218:AM218"/>
    <mergeCell ref="AD217:AE217"/>
    <mergeCell ref="AF217:AG217"/>
    <mergeCell ref="AH217:AI217"/>
    <mergeCell ref="AN220:AQ220"/>
    <mergeCell ref="X219:Y219"/>
    <mergeCell ref="Z219:AA219"/>
    <mergeCell ref="AB219:AC219"/>
    <mergeCell ref="AD219:AE219"/>
    <mergeCell ref="AF219:AG219"/>
    <mergeCell ref="AH219:AI219"/>
    <mergeCell ref="AH221:AI221"/>
    <mergeCell ref="AN219:AQ219"/>
    <mergeCell ref="X220:Y220"/>
    <mergeCell ref="Z220:AA220"/>
    <mergeCell ref="AB220:AC220"/>
    <mergeCell ref="AD220:AE220"/>
    <mergeCell ref="AF220:AG220"/>
    <mergeCell ref="AN221:AQ221"/>
    <mergeCell ref="X222:Y222"/>
    <mergeCell ref="Z222:AA222"/>
    <mergeCell ref="AB222:AC222"/>
    <mergeCell ref="AD222:AE222"/>
    <mergeCell ref="AF222:AG222"/>
    <mergeCell ref="AH222:AI222"/>
    <mergeCell ref="AN222:AQ222"/>
    <mergeCell ref="X221:Y221"/>
    <mergeCell ref="Z221:AA221"/>
    <mergeCell ref="AJ219:AM219"/>
    <mergeCell ref="AJ220:AM220"/>
    <mergeCell ref="AJ221:AM221"/>
    <mergeCell ref="AJ222:AM222"/>
    <mergeCell ref="AH220:AI220"/>
    <mergeCell ref="AB221:AC221"/>
    <mergeCell ref="AD221:AE221"/>
    <mergeCell ref="AF221:AG221"/>
    <mergeCell ref="X267:Y267"/>
    <mergeCell ref="AB267:AC267"/>
    <mergeCell ref="AD267:AE267"/>
    <mergeCell ref="AF267:AG267"/>
    <mergeCell ref="AH267:AI267"/>
    <mergeCell ref="AB257:AC257"/>
    <mergeCell ref="AD257:AE257"/>
    <mergeCell ref="AF257:AG257"/>
    <mergeCell ref="AH255:AI255"/>
    <mergeCell ref="AD254:AE254"/>
    <mergeCell ref="AH254:AI254"/>
    <mergeCell ref="AH257:AI257"/>
    <mergeCell ref="X257:Y257"/>
    <mergeCell ref="Z257:AA257"/>
    <mergeCell ref="B260:I260"/>
    <mergeCell ref="B267:I267"/>
    <mergeCell ref="X258:Y258"/>
    <mergeCell ref="AD258:AE258"/>
    <mergeCell ref="X259:Y259"/>
    <mergeCell ref="Z259:AA259"/>
    <mergeCell ref="J267:W267"/>
    <mergeCell ref="AH258:AI258"/>
    <mergeCell ref="J254:W254"/>
    <mergeCell ref="J260:W260"/>
    <mergeCell ref="J256:W256"/>
    <mergeCell ref="X266:Y266"/>
    <mergeCell ref="Z266:AA266"/>
    <mergeCell ref="AB266:AC266"/>
    <mergeCell ref="AD266:AE266"/>
    <mergeCell ref="AF266:AG266"/>
    <mergeCell ref="AH266:AI266"/>
    <mergeCell ref="AH265:AI265"/>
    <mergeCell ref="AN225:AQ225"/>
    <mergeCell ref="AB258:AC258"/>
    <mergeCell ref="B251:I251"/>
    <mergeCell ref="J246:W246"/>
    <mergeCell ref="B255:I255"/>
    <mergeCell ref="B245:I245"/>
    <mergeCell ref="B246:I246"/>
    <mergeCell ref="AN239:AQ239"/>
    <mergeCell ref="J240:W240"/>
    <mergeCell ref="J241:W241"/>
    <mergeCell ref="AN229:AQ229"/>
    <mergeCell ref="Z237:AA237"/>
    <mergeCell ref="AB237:AC237"/>
    <mergeCell ref="J230:W230"/>
    <mergeCell ref="J231:W231"/>
    <mergeCell ref="AN226:AQ226"/>
    <mergeCell ref="B242:I242"/>
    <mergeCell ref="B243:I243"/>
    <mergeCell ref="B244:I244"/>
    <mergeCell ref="J245:W245"/>
    <mergeCell ref="J247:W247"/>
    <mergeCell ref="AN228:AQ228"/>
    <mergeCell ref="AJ228:AM228"/>
    <mergeCell ref="Z233:AA233"/>
    <mergeCell ref="J228:W228"/>
    <mergeCell ref="J248:W248"/>
    <mergeCell ref="J249:W249"/>
    <mergeCell ref="AJ234:AM234"/>
    <mergeCell ref="J234:W234"/>
    <mergeCell ref="J235:W235"/>
    <mergeCell ref="B240:I240"/>
    <mergeCell ref="B241:I241"/>
    <mergeCell ref="J237:W237"/>
    <mergeCell ref="X255:Y255"/>
    <mergeCell ref="Z255:AA255"/>
    <mergeCell ref="AB255:AC255"/>
    <mergeCell ref="J243:W243"/>
    <mergeCell ref="Z248:AA248"/>
    <mergeCell ref="AH249:AI249"/>
    <mergeCell ref="AF248:AG248"/>
    <mergeCell ref="AH248:AI248"/>
    <mergeCell ref="X247:Y247"/>
    <mergeCell ref="Z247:AA247"/>
    <mergeCell ref="AB243:AC243"/>
    <mergeCell ref="AD243:AE243"/>
    <mergeCell ref="X243:Y243"/>
    <mergeCell ref="Z243:AA243"/>
    <mergeCell ref="AB245:AC245"/>
    <mergeCell ref="AD245:AE245"/>
    <mergeCell ref="X245:Y245"/>
    <mergeCell ref="X246:Y246"/>
    <mergeCell ref="J252:W252"/>
    <mergeCell ref="AD239:AE239"/>
    <mergeCell ref="Z241:AA241"/>
    <mergeCell ref="AH239:AI239"/>
    <mergeCell ref="X239:Y239"/>
    <mergeCell ref="B252:I252"/>
    <mergeCell ref="X248:Y248"/>
    <mergeCell ref="J238:W238"/>
    <mergeCell ref="J242:W242"/>
    <mergeCell ref="AH241:AI241"/>
    <mergeCell ref="X240:Y240"/>
    <mergeCell ref="X253:Y253"/>
    <mergeCell ref="Z253:AA253"/>
    <mergeCell ref="AB253:AC253"/>
    <mergeCell ref="AH238:AI238"/>
    <mergeCell ref="AB241:AC241"/>
    <mergeCell ref="X232:Y232"/>
    <mergeCell ref="AN224:AQ224"/>
    <mergeCell ref="AN223:AQ223"/>
    <mergeCell ref="AN227:AQ227"/>
    <mergeCell ref="B250:I250"/>
    <mergeCell ref="J244:W244"/>
    <mergeCell ref="B247:I247"/>
    <mergeCell ref="B248:I248"/>
    <mergeCell ref="B249:I249"/>
    <mergeCell ref="AJ233:AM233"/>
    <mergeCell ref="X233:Y233"/>
    <mergeCell ref="AJ223:AM223"/>
    <mergeCell ref="AJ224:AM224"/>
    <mergeCell ref="AJ225:AM225"/>
    <mergeCell ref="AJ226:AM226"/>
    <mergeCell ref="AJ227:AM227"/>
    <mergeCell ref="B235:I235"/>
    <mergeCell ref="J224:W224"/>
    <mergeCell ref="J225:W225"/>
    <mergeCell ref="J226:W226"/>
    <mergeCell ref="J227:W227"/>
    <mergeCell ref="J232:W232"/>
    <mergeCell ref="J233:W233"/>
    <mergeCell ref="B232:I232"/>
    <mergeCell ref="AN230:AQ230"/>
    <mergeCell ref="J229:W229"/>
    <mergeCell ref="J223:W223"/>
    <mergeCell ref="AN231:AQ231"/>
    <mergeCell ref="AN232:AQ232"/>
    <mergeCell ref="B228:I228"/>
    <mergeCell ref="B229:I229"/>
    <mergeCell ref="B234:I234"/>
    <mergeCell ref="X231:Y231"/>
    <mergeCell ref="Z231:AA231"/>
    <mergeCell ref="AB231:AC231"/>
    <mergeCell ref="AD231:AE231"/>
    <mergeCell ref="AF231:AG231"/>
    <mergeCell ref="AH228:AI228"/>
    <mergeCell ref="AB230:AC230"/>
    <mergeCell ref="AD230:AE230"/>
    <mergeCell ref="AF230:AG230"/>
    <mergeCell ref="AJ229:AM229"/>
    <mergeCell ref="AH225:AI225"/>
    <mergeCell ref="AH230:AI230"/>
    <mergeCell ref="AF227:AG227"/>
    <mergeCell ref="AH227:AI227"/>
    <mergeCell ref="AJ230:AM230"/>
    <mergeCell ref="AJ231:AM231"/>
    <mergeCell ref="AH223:AI223"/>
    <mergeCell ref="AB225:AC225"/>
    <mergeCell ref="AD229:AE229"/>
    <mergeCell ref="AN234:AQ234"/>
    <mergeCell ref="AF226:AG226"/>
    <mergeCell ref="B218:I218"/>
    <mergeCell ref="B219:I219"/>
    <mergeCell ref="B220:I220"/>
    <mergeCell ref="B221:I221"/>
    <mergeCell ref="B222:I222"/>
    <mergeCell ref="J218:W218"/>
    <mergeCell ref="J219:W219"/>
    <mergeCell ref="J220:W220"/>
    <mergeCell ref="AN233:AQ233"/>
    <mergeCell ref="X234:Y234"/>
    <mergeCell ref="Z234:AA234"/>
    <mergeCell ref="AD234:AE234"/>
    <mergeCell ref="AF234:AG234"/>
    <mergeCell ref="AH234:AI234"/>
    <mergeCell ref="AB233:AC233"/>
    <mergeCell ref="AD233:AE233"/>
    <mergeCell ref="AF233:AG233"/>
    <mergeCell ref="AH233:AI233"/>
    <mergeCell ref="AB234:AC234"/>
    <mergeCell ref="B227:I227"/>
    <mergeCell ref="B230:I230"/>
    <mergeCell ref="X223:Y223"/>
    <mergeCell ref="B223:I223"/>
    <mergeCell ref="B231:I231"/>
    <mergeCell ref="AH226:AI226"/>
    <mergeCell ref="J222:W222"/>
    <mergeCell ref="B224:I224"/>
    <mergeCell ref="J221:W221"/>
    <mergeCell ref="AF229:AG229"/>
    <mergeCell ref="AH229:AI229"/>
    <mergeCell ref="X230:Y230"/>
    <mergeCell ref="AD226:AE226"/>
    <mergeCell ref="AJ216:AM216"/>
    <mergeCell ref="AN238:AQ238"/>
    <mergeCell ref="X256:Y256"/>
    <mergeCell ref="Z256:AA256"/>
    <mergeCell ref="AB256:AC256"/>
    <mergeCell ref="AD256:AE256"/>
    <mergeCell ref="AF256:AG256"/>
    <mergeCell ref="AH256:AI256"/>
    <mergeCell ref="AF254:AG254"/>
    <mergeCell ref="AJ240:AM240"/>
    <mergeCell ref="AN240:AQ240"/>
    <mergeCell ref="AN241:AQ241"/>
    <mergeCell ref="X252:Y252"/>
    <mergeCell ref="AN242:AQ242"/>
    <mergeCell ref="X251:Y251"/>
    <mergeCell ref="Z251:AA251"/>
    <mergeCell ref="AB251:AC251"/>
    <mergeCell ref="AD251:AE251"/>
    <mergeCell ref="AF251:AG251"/>
    <mergeCell ref="AH251:AI251"/>
    <mergeCell ref="X250:Y250"/>
    <mergeCell ref="Z250:AA250"/>
    <mergeCell ref="AB250:AC250"/>
    <mergeCell ref="AD250:AE250"/>
    <mergeCell ref="AF250:AG250"/>
    <mergeCell ref="AH250:AI250"/>
    <mergeCell ref="AD253:AE253"/>
    <mergeCell ref="AF253:AG253"/>
    <mergeCell ref="AH253:AI253"/>
    <mergeCell ref="AD255:AE255"/>
    <mergeCell ref="AF255:AG255"/>
    <mergeCell ref="X241:Y241"/>
    <mergeCell ref="B236:I236"/>
    <mergeCell ref="J236:W236"/>
    <mergeCell ref="AJ236:AM236"/>
    <mergeCell ref="AN235:AQ235"/>
    <mergeCell ref="AJ237:AM237"/>
    <mergeCell ref="AN237:AQ237"/>
    <mergeCell ref="J250:W250"/>
    <mergeCell ref="J251:W251"/>
    <mergeCell ref="AN251:AQ251"/>
    <mergeCell ref="AF245:AG245"/>
    <mergeCell ref="AH245:AI245"/>
    <mergeCell ref="AJ248:AM248"/>
    <mergeCell ref="AN250:AQ250"/>
    <mergeCell ref="AN249:AQ249"/>
    <mergeCell ref="AF246:AG246"/>
    <mergeCell ref="AN243:AQ243"/>
    <mergeCell ref="AN244:AQ244"/>
    <mergeCell ref="AN245:AQ245"/>
    <mergeCell ref="AN246:AQ246"/>
    <mergeCell ref="AD249:AE249"/>
    <mergeCell ref="AD247:AE247"/>
    <mergeCell ref="AB246:AC246"/>
    <mergeCell ref="AD246:AE246"/>
    <mergeCell ref="X242:Y242"/>
    <mergeCell ref="X236:Y236"/>
    <mergeCell ref="Z236:AA236"/>
    <mergeCell ref="AB236:AC236"/>
    <mergeCell ref="X238:Y238"/>
    <mergeCell ref="Z238:AA238"/>
    <mergeCell ref="X237:Y237"/>
    <mergeCell ref="B237:I237"/>
    <mergeCell ref="B238:I238"/>
    <mergeCell ref="AN248:AQ248"/>
    <mergeCell ref="AN252:AQ252"/>
    <mergeCell ref="AB248:AC248"/>
    <mergeCell ref="AD248:AE248"/>
    <mergeCell ref="X249:Y249"/>
    <mergeCell ref="Z249:AA249"/>
    <mergeCell ref="AB249:AC249"/>
    <mergeCell ref="X244:Y244"/>
    <mergeCell ref="Z244:AA244"/>
    <mergeCell ref="Z245:AA245"/>
    <mergeCell ref="AH243:AI243"/>
    <mergeCell ref="AJ242:AM242"/>
    <mergeCell ref="AN247:AQ247"/>
    <mergeCell ref="AF247:AG247"/>
    <mergeCell ref="AH247:AI247"/>
    <mergeCell ref="AB244:AC244"/>
    <mergeCell ref="AD244:AE244"/>
    <mergeCell ref="AB247:AC247"/>
    <mergeCell ref="AF242:AG242"/>
    <mergeCell ref="AH252:AI252"/>
    <mergeCell ref="AJ239:AM239"/>
    <mergeCell ref="AJ250:AM250"/>
    <mergeCell ref="Z246:AA246"/>
    <mergeCell ref="J239:W239"/>
    <mergeCell ref="AB259:AC259"/>
    <mergeCell ref="AD259:AE259"/>
    <mergeCell ref="AF259:AG259"/>
    <mergeCell ref="AH259:AI259"/>
    <mergeCell ref="B259:I259"/>
    <mergeCell ref="AN254:AQ254"/>
    <mergeCell ref="AJ253:AM253"/>
    <mergeCell ref="X254:Y254"/>
    <mergeCell ref="Z254:AA254"/>
    <mergeCell ref="AB254:AC254"/>
    <mergeCell ref="AJ251:AM251"/>
    <mergeCell ref="Z242:AA242"/>
    <mergeCell ref="AB242:AC242"/>
    <mergeCell ref="AD242:AE242"/>
    <mergeCell ref="AJ247:AM247"/>
    <mergeCell ref="AF244:AG244"/>
    <mergeCell ref="AJ245:AM245"/>
    <mergeCell ref="AH242:AI242"/>
    <mergeCell ref="AF243:AG243"/>
    <mergeCell ref="AH246:AI246"/>
    <mergeCell ref="AF258:AG258"/>
    <mergeCell ref="B256:I256"/>
    <mergeCell ref="B257:I257"/>
    <mergeCell ref="B258:I258"/>
    <mergeCell ref="B254:I254"/>
    <mergeCell ref="J255:W255"/>
    <mergeCell ref="J257:W257"/>
    <mergeCell ref="J258:W258"/>
    <mergeCell ref="B253:I253"/>
    <mergeCell ref="J253:W253"/>
    <mergeCell ref="AN253:AQ253"/>
    <mergeCell ref="AJ268:AM268"/>
    <mergeCell ref="AN256:AQ256"/>
    <mergeCell ref="AJ254:AM254"/>
    <mergeCell ref="AJ246:AM246"/>
    <mergeCell ref="AJ243:AM243"/>
    <mergeCell ref="AD235:AE235"/>
    <mergeCell ref="AF235:AG235"/>
    <mergeCell ref="AD236:AE236"/>
    <mergeCell ref="AF236:AG236"/>
    <mergeCell ref="AD238:AE238"/>
    <mergeCell ref="AH237:AI237"/>
    <mergeCell ref="AH236:AI236"/>
    <mergeCell ref="AF240:AG240"/>
    <mergeCell ref="AJ255:AM255"/>
    <mergeCell ref="AN258:AQ258"/>
    <mergeCell ref="AN259:AQ259"/>
    <mergeCell ref="AN260:AQ260"/>
    <mergeCell ref="AJ257:AM257"/>
    <mergeCell ref="AN257:AQ257"/>
    <mergeCell ref="AH235:AI235"/>
    <mergeCell ref="AD241:AE241"/>
    <mergeCell ref="AN255:AQ255"/>
    <mergeCell ref="AJ260:AM260"/>
    <mergeCell ref="AJ258:AM258"/>
    <mergeCell ref="AH244:AI244"/>
    <mergeCell ref="AD268:AE268"/>
    <mergeCell ref="AJ259:AM259"/>
    <mergeCell ref="AD252:AE252"/>
    <mergeCell ref="AF252:AG252"/>
    <mergeCell ref="AN236:AQ236"/>
    <mergeCell ref="AJ238:AM238"/>
    <mergeCell ref="X235:Y235"/>
    <mergeCell ref="AJ241:AM241"/>
    <mergeCell ref="AJ249:AM249"/>
    <mergeCell ref="AF249:AG249"/>
    <mergeCell ref="AN267:AQ267"/>
    <mergeCell ref="AJ269:AM269"/>
    <mergeCell ref="AN269:AQ269"/>
    <mergeCell ref="AB224:AC224"/>
    <mergeCell ref="AD224:AE224"/>
    <mergeCell ref="AD232:AE232"/>
    <mergeCell ref="AB270:AC270"/>
    <mergeCell ref="AB269:AC269"/>
    <mergeCell ref="AF269:AG269"/>
    <mergeCell ref="X229:Y229"/>
    <mergeCell ref="Z229:AA229"/>
    <mergeCell ref="AB229:AC229"/>
    <mergeCell ref="AH231:AI231"/>
    <mergeCell ref="X226:Y226"/>
    <mergeCell ref="Z226:AA226"/>
    <mergeCell ref="AN268:AQ268"/>
    <mergeCell ref="Z235:AA235"/>
    <mergeCell ref="X227:Y227"/>
    <mergeCell ref="Z227:AA227"/>
    <mergeCell ref="AB227:AC227"/>
    <mergeCell ref="Z268:AA268"/>
    <mergeCell ref="AB235:AC235"/>
    <mergeCell ref="Z240:AA240"/>
    <mergeCell ref="AJ267:AM267"/>
    <mergeCell ref="AF228:AG228"/>
    <mergeCell ref="AB226:AC226"/>
    <mergeCell ref="AB232:AC232"/>
    <mergeCell ref="AJ232:AM232"/>
    <mergeCell ref="AJ235:AM235"/>
    <mergeCell ref="AJ256:AM256"/>
    <mergeCell ref="B187:I187"/>
    <mergeCell ref="Z232:AA232"/>
    <mergeCell ref="Z228:AA228"/>
    <mergeCell ref="AB228:AC228"/>
    <mergeCell ref="AD228:AE228"/>
    <mergeCell ref="B186:I186"/>
    <mergeCell ref="AD240:AE240"/>
    <mergeCell ref="B188:I188"/>
    <mergeCell ref="J199:W199"/>
    <mergeCell ref="J200:W200"/>
    <mergeCell ref="J201:W201"/>
    <mergeCell ref="J272:AI272"/>
    <mergeCell ref="AJ272:AM272"/>
    <mergeCell ref="Z223:AA223"/>
    <mergeCell ref="AB223:AC223"/>
    <mergeCell ref="AD223:AE223"/>
    <mergeCell ref="AF223:AG223"/>
    <mergeCell ref="Z224:AA224"/>
    <mergeCell ref="X224:Y224"/>
    <mergeCell ref="Z225:AA225"/>
    <mergeCell ref="AJ244:AM244"/>
    <mergeCell ref="AJ252:AM252"/>
    <mergeCell ref="AB240:AC240"/>
    <mergeCell ref="Z239:AA239"/>
    <mergeCell ref="AF238:AG238"/>
    <mergeCell ref="AF239:AG239"/>
    <mergeCell ref="AB239:AC239"/>
    <mergeCell ref="AH240:AI240"/>
    <mergeCell ref="U277:AC277"/>
    <mergeCell ref="AB268:AC268"/>
    <mergeCell ref="B195:I195"/>
    <mergeCell ref="J181:W181"/>
    <mergeCell ref="B181:I181"/>
    <mergeCell ref="B206:I206"/>
    <mergeCell ref="B207:I207"/>
    <mergeCell ref="J182:W182"/>
    <mergeCell ref="B217:I217"/>
    <mergeCell ref="J214:W214"/>
    <mergeCell ref="B189:I189"/>
    <mergeCell ref="B184:I184"/>
    <mergeCell ref="B185:I185"/>
    <mergeCell ref="X225:Y225"/>
    <mergeCell ref="J183:W183"/>
    <mergeCell ref="J186:W186"/>
    <mergeCell ref="J187:W187"/>
    <mergeCell ref="J188:W188"/>
    <mergeCell ref="J189:W189"/>
    <mergeCell ref="J184:W184"/>
    <mergeCell ref="J193:W193"/>
    <mergeCell ref="J194:W194"/>
    <mergeCell ref="J195:W195"/>
    <mergeCell ref="J196:W196"/>
    <mergeCell ref="J197:W197"/>
    <mergeCell ref="B182:I182"/>
    <mergeCell ref="B183:I183"/>
    <mergeCell ref="J185:W185"/>
    <mergeCell ref="X185:Y185"/>
    <mergeCell ref="X183:Y183"/>
    <mergeCell ref="B190:I190"/>
    <mergeCell ref="B191:I191"/>
    <mergeCell ref="AF232:AG232"/>
    <mergeCell ref="B194:I194"/>
    <mergeCell ref="AD269:AE269"/>
    <mergeCell ref="J192:W192"/>
    <mergeCell ref="J203:W203"/>
    <mergeCell ref="J204:W204"/>
    <mergeCell ref="J205:W205"/>
    <mergeCell ref="B196:I196"/>
    <mergeCell ref="B197:I197"/>
    <mergeCell ref="B198:I198"/>
    <mergeCell ref="B199:I199"/>
    <mergeCell ref="B200:I200"/>
    <mergeCell ref="B201:I201"/>
    <mergeCell ref="J198:W198"/>
    <mergeCell ref="J191:W191"/>
    <mergeCell ref="AH269:AI269"/>
    <mergeCell ref="Z260:AA260"/>
    <mergeCell ref="AB260:AC260"/>
    <mergeCell ref="AD260:AE260"/>
    <mergeCell ref="AF260:AG260"/>
    <mergeCell ref="AH260:AI260"/>
    <mergeCell ref="AH268:AI268"/>
    <mergeCell ref="AF268:AG268"/>
    <mergeCell ref="Z267:AA267"/>
    <mergeCell ref="Z252:AA252"/>
    <mergeCell ref="AB252:AC252"/>
    <mergeCell ref="Z258:AA258"/>
    <mergeCell ref="X269:Y269"/>
    <mergeCell ref="Z269:AA269"/>
    <mergeCell ref="B192:I192"/>
    <mergeCell ref="B193:I193"/>
    <mergeCell ref="AH232:AI232"/>
    <mergeCell ref="X270:Y270"/>
    <mergeCell ref="Z270:AA270"/>
    <mergeCell ref="B239:I239"/>
    <mergeCell ref="B225:I225"/>
    <mergeCell ref="B226:I226"/>
    <mergeCell ref="B233:I233"/>
    <mergeCell ref="B202:I202"/>
    <mergeCell ref="B203:I203"/>
    <mergeCell ref="B204:I204"/>
    <mergeCell ref="B205:I205"/>
    <mergeCell ref="B214:I214"/>
    <mergeCell ref="B215:I215"/>
    <mergeCell ref="B216:I216"/>
    <mergeCell ref="X268:Y268"/>
    <mergeCell ref="AF224:AG224"/>
    <mergeCell ref="AD225:AE225"/>
    <mergeCell ref="AF225:AG225"/>
    <mergeCell ref="X260:Y260"/>
    <mergeCell ref="AD227:AE227"/>
    <mergeCell ref="X228:Y228"/>
    <mergeCell ref="J217:W217"/>
    <mergeCell ref="Z230:AA230"/>
    <mergeCell ref="AF241:AG241"/>
    <mergeCell ref="B208:I208"/>
    <mergeCell ref="B209:I209"/>
    <mergeCell ref="B211:I211"/>
    <mergeCell ref="B212:I212"/>
    <mergeCell ref="B213:I213"/>
    <mergeCell ref="AB238:AC238"/>
    <mergeCell ref="J259:W259"/>
    <mergeCell ref="AD237:AE237"/>
    <mergeCell ref="AF237:AG237"/>
    <mergeCell ref="AJ290:AK290"/>
    <mergeCell ref="AL290:AM290"/>
    <mergeCell ref="AD277:AI277"/>
    <mergeCell ref="AJ277:AQ277"/>
    <mergeCell ref="AF279:AG279"/>
    <mergeCell ref="AP279:AQ279"/>
    <mergeCell ref="AF280:AG280"/>
    <mergeCell ref="AL279:AM279"/>
    <mergeCell ref="AJ295:AK295"/>
    <mergeCell ref="AJ279:AK279"/>
    <mergeCell ref="AJ270:AM270"/>
    <mergeCell ref="AD270:AE270"/>
    <mergeCell ref="AF270:AG270"/>
    <mergeCell ref="AH270:AI270"/>
    <mergeCell ref="AF288:AG288"/>
    <mergeCell ref="AN270:AQ270"/>
    <mergeCell ref="AJ288:AK288"/>
    <mergeCell ref="AL288:AM288"/>
    <mergeCell ref="AJ308:AK308"/>
    <mergeCell ref="AL308:AM308"/>
    <mergeCell ref="AN308:AO308"/>
    <mergeCell ref="AP308:AQ308"/>
    <mergeCell ref="AH224:AI224"/>
    <mergeCell ref="AJ187:AM187"/>
    <mergeCell ref="A312:AQ312"/>
    <mergeCell ref="AB311:AC311"/>
    <mergeCell ref="AD311:AE311"/>
    <mergeCell ref="AF311:AG311"/>
    <mergeCell ref="AH311:AI311"/>
    <mergeCell ref="AJ311:AK311"/>
    <mergeCell ref="AL311:AM311"/>
    <mergeCell ref="AF293:AG293"/>
    <mergeCell ref="AF284:AG284"/>
    <mergeCell ref="AN279:AO279"/>
    <mergeCell ref="AF296:AG296"/>
    <mergeCell ref="AJ296:AK296"/>
    <mergeCell ref="AL296:AM296"/>
    <mergeCell ref="AN296:AO296"/>
    <mergeCell ref="AJ281:AK281"/>
    <mergeCell ref="AL281:AM281"/>
    <mergeCell ref="AN288:AO288"/>
    <mergeCell ref="AP288:AQ288"/>
    <mergeCell ref="AF308:AG308"/>
    <mergeCell ref="AF304:AG304"/>
    <mergeCell ref="AF301:AG301"/>
    <mergeCell ref="AP296:AQ296"/>
    <mergeCell ref="AJ298:AK298"/>
    <mergeCell ref="AL298:AM298"/>
    <mergeCell ref="A300:R300"/>
    <mergeCell ref="AF289:AG289"/>
    <mergeCell ref="A302:R302"/>
    <mergeCell ref="AN92:AQ92"/>
    <mergeCell ref="B93:F93"/>
    <mergeCell ref="AJ93:AM93"/>
    <mergeCell ref="AN93:AQ93"/>
    <mergeCell ref="B94:F94"/>
    <mergeCell ref="AJ94:AM94"/>
    <mergeCell ref="AN94:AQ94"/>
    <mergeCell ref="AN95:AQ95"/>
    <mergeCell ref="B96:F96"/>
    <mergeCell ref="AJ96:AM96"/>
    <mergeCell ref="AN96:AQ96"/>
    <mergeCell ref="AN97:AQ97"/>
    <mergeCell ref="AN99:AQ99"/>
    <mergeCell ref="AJ123:AM123"/>
    <mergeCell ref="AN123:AQ123"/>
    <mergeCell ref="AJ102:AM102"/>
    <mergeCell ref="AN104:AQ104"/>
    <mergeCell ref="AN114:AQ114"/>
    <mergeCell ref="AN110:AQ110"/>
    <mergeCell ref="AN120:AQ120"/>
    <mergeCell ref="AD117:AI117"/>
    <mergeCell ref="AD113:AI113"/>
    <mergeCell ref="AD118:AI118"/>
    <mergeCell ref="AD119:AI119"/>
    <mergeCell ref="AD120:AI120"/>
    <mergeCell ref="AJ92:AM92"/>
    <mergeCell ref="AJ97:AM97"/>
    <mergeCell ref="B117:F117"/>
    <mergeCell ref="B121:F121"/>
    <mergeCell ref="B113:F113"/>
    <mergeCell ref="B120:F120"/>
    <mergeCell ref="B99:F99"/>
    <mergeCell ref="AN101:AQ101"/>
    <mergeCell ref="AN102:AQ102"/>
    <mergeCell ref="AJ119:AM119"/>
    <mergeCell ref="AN113:AQ113"/>
    <mergeCell ref="AN122:AQ122"/>
    <mergeCell ref="AN108:AQ108"/>
    <mergeCell ref="AD121:AI121"/>
    <mergeCell ref="AD122:AI122"/>
    <mergeCell ref="AD114:AI114"/>
    <mergeCell ref="AD115:AI115"/>
    <mergeCell ref="AD116:AI116"/>
    <mergeCell ref="B104:F104"/>
    <mergeCell ref="B114:F114"/>
    <mergeCell ref="Q101:V101"/>
    <mergeCell ref="Q102:V102"/>
    <mergeCell ref="Q103:V103"/>
    <mergeCell ref="Q104:V104"/>
    <mergeCell ref="Q105:V105"/>
    <mergeCell ref="Q106:V106"/>
    <mergeCell ref="Q107:V107"/>
    <mergeCell ref="Q108:V108"/>
    <mergeCell ref="Q109:V109"/>
    <mergeCell ref="Q110:V110"/>
    <mergeCell ref="AD101:AI101"/>
    <mergeCell ref="AD102:AI102"/>
    <mergeCell ref="AD103:AI103"/>
    <mergeCell ref="AD104:AI104"/>
    <mergeCell ref="Q99:V99"/>
    <mergeCell ref="G105:K105"/>
    <mergeCell ref="G106:K106"/>
    <mergeCell ref="AJ99:AM99"/>
    <mergeCell ref="Q138:V138"/>
    <mergeCell ref="W131:AC131"/>
    <mergeCell ref="W132:AC132"/>
    <mergeCell ref="B118:F118"/>
    <mergeCell ref="AN115:AQ115"/>
    <mergeCell ref="AD127:AI127"/>
    <mergeCell ref="AD129:AI129"/>
    <mergeCell ref="B134:F134"/>
    <mergeCell ref="B128:F128"/>
    <mergeCell ref="B125:F125"/>
    <mergeCell ref="W118:AC118"/>
    <mergeCell ref="W119:AC119"/>
    <mergeCell ref="W120:AC120"/>
    <mergeCell ref="W121:AC121"/>
    <mergeCell ref="W122:AC122"/>
    <mergeCell ref="W123:AC123"/>
    <mergeCell ref="W124:AC124"/>
    <mergeCell ref="W125:AC125"/>
    <mergeCell ref="W126:AC126"/>
    <mergeCell ref="W127:AC127"/>
    <mergeCell ref="Q118:V118"/>
    <mergeCell ref="Q119:V119"/>
    <mergeCell ref="Q120:V120"/>
    <mergeCell ref="Q121:V121"/>
    <mergeCell ref="W128:AC128"/>
    <mergeCell ref="Q115:V115"/>
    <mergeCell ref="AJ130:AM130"/>
    <mergeCell ref="G124:K124"/>
    <mergeCell ref="G125:K125"/>
    <mergeCell ref="G126:K126"/>
    <mergeCell ref="G127:K127"/>
    <mergeCell ref="AJ115:AM115"/>
    <mergeCell ref="G159:K159"/>
    <mergeCell ref="G160:K160"/>
    <mergeCell ref="Q116:V116"/>
    <mergeCell ref="G156:K156"/>
    <mergeCell ref="G157:K157"/>
    <mergeCell ref="B144:F144"/>
    <mergeCell ref="B145:F145"/>
    <mergeCell ref="B154:F154"/>
    <mergeCell ref="Q151:V151"/>
    <mergeCell ref="Q152:V152"/>
    <mergeCell ref="Q153:V153"/>
    <mergeCell ref="Q154:V154"/>
    <mergeCell ref="AD130:AI130"/>
    <mergeCell ref="AD131:AI131"/>
    <mergeCell ref="AD132:AI132"/>
    <mergeCell ref="AD133:AI133"/>
    <mergeCell ref="AD134:AI134"/>
    <mergeCell ref="AD135:AI135"/>
    <mergeCell ref="AD136:AI136"/>
    <mergeCell ref="AD137:AI137"/>
    <mergeCell ref="AD138:AI138"/>
    <mergeCell ref="B140:F140"/>
    <mergeCell ref="B142:F142"/>
    <mergeCell ref="B152:F152"/>
    <mergeCell ref="B149:F149"/>
    <mergeCell ref="B151:F151"/>
    <mergeCell ref="B153:F153"/>
    <mergeCell ref="B155:F155"/>
    <mergeCell ref="AD150:AI150"/>
    <mergeCell ref="AD151:AI151"/>
    <mergeCell ref="Q117:V117"/>
    <mergeCell ref="Q131:V131"/>
    <mergeCell ref="B156:F156"/>
    <mergeCell ref="AJ156:AM156"/>
    <mergeCell ref="AN156:AQ156"/>
    <mergeCell ref="B157:F157"/>
    <mergeCell ref="AJ157:AM157"/>
    <mergeCell ref="AN157:AQ157"/>
    <mergeCell ref="AD157:AI157"/>
    <mergeCell ref="B158:F158"/>
    <mergeCell ref="AJ158:AM158"/>
    <mergeCell ref="AN158:AQ158"/>
    <mergeCell ref="Q155:V155"/>
    <mergeCell ref="Q156:V156"/>
    <mergeCell ref="Q157:V157"/>
    <mergeCell ref="G155:K155"/>
    <mergeCell ref="B164:F164"/>
    <mergeCell ref="AJ164:AM164"/>
    <mergeCell ref="AN164:AQ164"/>
    <mergeCell ref="AD156:AI156"/>
    <mergeCell ref="G162:K162"/>
    <mergeCell ref="B159:F159"/>
    <mergeCell ref="AJ159:AM159"/>
    <mergeCell ref="AN159:AQ159"/>
    <mergeCell ref="B160:F160"/>
    <mergeCell ref="AJ160:AM160"/>
    <mergeCell ref="AN160:AQ160"/>
    <mergeCell ref="AD158:AI158"/>
    <mergeCell ref="AD159:AI159"/>
    <mergeCell ref="AD160:AI160"/>
    <mergeCell ref="Q158:V158"/>
    <mergeCell ref="Q159:V159"/>
    <mergeCell ref="Q160:V160"/>
    <mergeCell ref="G158:K158"/>
    <mergeCell ref="B165:F165"/>
    <mergeCell ref="AJ165:AM165"/>
    <mergeCell ref="AN165:AQ165"/>
    <mergeCell ref="B166:F166"/>
    <mergeCell ref="AJ166:AM166"/>
    <mergeCell ref="AN166:AQ166"/>
    <mergeCell ref="AD164:AI164"/>
    <mergeCell ref="AD165:AI165"/>
    <mergeCell ref="AD166:AI166"/>
    <mergeCell ref="Q164:V164"/>
    <mergeCell ref="Q165:V165"/>
    <mergeCell ref="Q166:V166"/>
    <mergeCell ref="W166:AC166"/>
    <mergeCell ref="B161:F161"/>
    <mergeCell ref="AJ161:AM161"/>
    <mergeCell ref="AN161:AQ161"/>
    <mergeCell ref="B162:F162"/>
    <mergeCell ref="AJ162:AM162"/>
    <mergeCell ref="AN162:AQ162"/>
    <mergeCell ref="B163:F163"/>
    <mergeCell ref="AJ163:AM163"/>
    <mergeCell ref="AN163:AQ163"/>
    <mergeCell ref="AD161:AI161"/>
    <mergeCell ref="AD162:AI162"/>
    <mergeCell ref="AD163:AI163"/>
    <mergeCell ref="Q161:V161"/>
    <mergeCell ref="Q162:V162"/>
    <mergeCell ref="Q163:V163"/>
    <mergeCell ref="G161:K161"/>
    <mergeCell ref="B167:F167"/>
    <mergeCell ref="AJ167:AM167"/>
    <mergeCell ref="AN167:AQ167"/>
    <mergeCell ref="B168:F168"/>
    <mergeCell ref="AJ168:AM168"/>
    <mergeCell ref="AN168:AQ168"/>
    <mergeCell ref="B169:F169"/>
    <mergeCell ref="AJ169:AM169"/>
    <mergeCell ref="AN169:AQ169"/>
    <mergeCell ref="AD167:AI167"/>
    <mergeCell ref="AD168:AI168"/>
    <mergeCell ref="AD169:AI169"/>
    <mergeCell ref="Q167:V167"/>
    <mergeCell ref="Q168:V168"/>
    <mergeCell ref="Q169:V169"/>
    <mergeCell ref="W167:AC167"/>
    <mergeCell ref="W168:AC168"/>
    <mergeCell ref="B175:F175"/>
    <mergeCell ref="AJ175:AM175"/>
    <mergeCell ref="AN175:AQ175"/>
    <mergeCell ref="B176:F176"/>
    <mergeCell ref="AJ176:AM176"/>
    <mergeCell ref="AN176:AQ176"/>
    <mergeCell ref="B177:F177"/>
    <mergeCell ref="AJ177:AM177"/>
    <mergeCell ref="AN177:AQ177"/>
    <mergeCell ref="B173:F173"/>
    <mergeCell ref="AJ173:AM173"/>
    <mergeCell ref="AN173:AQ173"/>
    <mergeCell ref="B174:F174"/>
    <mergeCell ref="AJ174:AM174"/>
    <mergeCell ref="AN174:AQ174"/>
    <mergeCell ref="B170:F170"/>
    <mergeCell ref="AJ170:AM170"/>
    <mergeCell ref="AN170:AQ170"/>
    <mergeCell ref="B171:F171"/>
    <mergeCell ref="AJ171:AM171"/>
    <mergeCell ref="AN171:AQ171"/>
    <mergeCell ref="B172:F172"/>
    <mergeCell ref="AJ172:AM172"/>
    <mergeCell ref="AN172:AQ172"/>
    <mergeCell ref="AD170:AI170"/>
    <mergeCell ref="AD171:AI171"/>
    <mergeCell ref="AD172:AI172"/>
    <mergeCell ref="AD173:AI173"/>
    <mergeCell ref="AD174:AI174"/>
    <mergeCell ref="AD175:AI175"/>
    <mergeCell ref="AD176:AI176"/>
    <mergeCell ref="AD177:AI177"/>
    <mergeCell ref="G83:K83"/>
    <mergeCell ref="L83:P83"/>
    <mergeCell ref="Q83:V83"/>
    <mergeCell ref="W83:AC83"/>
    <mergeCell ref="Q84:V84"/>
    <mergeCell ref="Q85:V85"/>
    <mergeCell ref="Q86:V86"/>
    <mergeCell ref="Q87:V87"/>
    <mergeCell ref="Q88:V88"/>
    <mergeCell ref="Q89:V89"/>
    <mergeCell ref="Q90:V90"/>
    <mergeCell ref="Q91:V91"/>
    <mergeCell ref="Q92:V92"/>
    <mergeCell ref="Q93:V93"/>
    <mergeCell ref="Q94:V94"/>
    <mergeCell ref="Q95:V95"/>
    <mergeCell ref="Q96:V96"/>
    <mergeCell ref="G84:K84"/>
    <mergeCell ref="G85:K85"/>
    <mergeCell ref="G86:K86"/>
    <mergeCell ref="G87:K87"/>
    <mergeCell ref="G88:K88"/>
    <mergeCell ref="G89:K89"/>
    <mergeCell ref="G90:K90"/>
    <mergeCell ref="G91:K91"/>
    <mergeCell ref="G92:K92"/>
    <mergeCell ref="G93:K93"/>
    <mergeCell ref="G94:K94"/>
    <mergeCell ref="G95:K95"/>
    <mergeCell ref="G96:K96"/>
    <mergeCell ref="L84:P87"/>
    <mergeCell ref="L88:P91"/>
    <mergeCell ref="Q112:V112"/>
    <mergeCell ref="Q113:V113"/>
    <mergeCell ref="Q114:V114"/>
    <mergeCell ref="Q132:V132"/>
    <mergeCell ref="W84:AC84"/>
    <mergeCell ref="W85:AC85"/>
    <mergeCell ref="W86:AC86"/>
    <mergeCell ref="W87:AC87"/>
    <mergeCell ref="W88:AC88"/>
    <mergeCell ref="W89:AC89"/>
    <mergeCell ref="W90:AC90"/>
    <mergeCell ref="W91:AC91"/>
    <mergeCell ref="W92:AC92"/>
    <mergeCell ref="W93:AC93"/>
    <mergeCell ref="W94:AC94"/>
    <mergeCell ref="W95:AC95"/>
    <mergeCell ref="W96:AC96"/>
    <mergeCell ref="W97:AC97"/>
    <mergeCell ref="W98:AC98"/>
    <mergeCell ref="W99:AC99"/>
    <mergeCell ref="Q122:V122"/>
    <mergeCell ref="W101:AC101"/>
    <mergeCell ref="W102:AC102"/>
    <mergeCell ref="W103:AC103"/>
    <mergeCell ref="W104:AC104"/>
    <mergeCell ref="W105:AC105"/>
    <mergeCell ref="W106:AC106"/>
    <mergeCell ref="W107:AC107"/>
    <mergeCell ref="W108:AC108"/>
    <mergeCell ref="W109:AC109"/>
    <mergeCell ref="W110:AC110"/>
    <mergeCell ref="W111:AC111"/>
    <mergeCell ref="W112:AC112"/>
    <mergeCell ref="W113:AC113"/>
    <mergeCell ref="W114:AC114"/>
    <mergeCell ref="W115:AC115"/>
    <mergeCell ref="W116:AC116"/>
    <mergeCell ref="W117:AC117"/>
    <mergeCell ref="Q170:V170"/>
    <mergeCell ref="W171:AC171"/>
    <mergeCell ref="Q171:V171"/>
    <mergeCell ref="W172:AC172"/>
    <mergeCell ref="Q172:V172"/>
    <mergeCell ref="Q173:V173"/>
    <mergeCell ref="Q174:V174"/>
    <mergeCell ref="Q175:V175"/>
    <mergeCell ref="Q176:V176"/>
    <mergeCell ref="Q177:V177"/>
    <mergeCell ref="W133:AC133"/>
    <mergeCell ref="W134:AC134"/>
    <mergeCell ref="W135:AC135"/>
    <mergeCell ref="W136:AC136"/>
    <mergeCell ref="W137:AC137"/>
    <mergeCell ref="W138:AC138"/>
    <mergeCell ref="W139:AC139"/>
    <mergeCell ref="W140:AC140"/>
    <mergeCell ref="Q142:V142"/>
    <mergeCell ref="Q143:V143"/>
    <mergeCell ref="Q144:V144"/>
    <mergeCell ref="Q145:V145"/>
    <mergeCell ref="Q146:V146"/>
    <mergeCell ref="Q147:V147"/>
    <mergeCell ref="Q148:V148"/>
    <mergeCell ref="Q149:V149"/>
    <mergeCell ref="Q150:V150"/>
    <mergeCell ref="Q139:V139"/>
    <mergeCell ref="Q140:V140"/>
    <mergeCell ref="W145:AC145"/>
    <mergeCell ref="W147:AC147"/>
    <mergeCell ref="Q137:V137"/>
    <mergeCell ref="L92:P95"/>
    <mergeCell ref="L96:P99"/>
    <mergeCell ref="L101:P105"/>
    <mergeCell ref="L106:P110"/>
    <mergeCell ref="L111:P115"/>
    <mergeCell ref="L116:P120"/>
    <mergeCell ref="L121:P125"/>
    <mergeCell ref="L126:P130"/>
    <mergeCell ref="L131:P135"/>
    <mergeCell ref="L136:P140"/>
    <mergeCell ref="L142:P146"/>
    <mergeCell ref="L147:P151"/>
    <mergeCell ref="L152:P156"/>
    <mergeCell ref="L157:P161"/>
    <mergeCell ref="L162:P165"/>
    <mergeCell ref="G99:K99"/>
    <mergeCell ref="B102:F102"/>
    <mergeCell ref="B106:F106"/>
    <mergeCell ref="B109:F109"/>
    <mergeCell ref="B110:F110"/>
    <mergeCell ref="B111:F111"/>
    <mergeCell ref="B112:F112"/>
    <mergeCell ref="B119:F119"/>
    <mergeCell ref="B122:F122"/>
    <mergeCell ref="B123:F123"/>
    <mergeCell ref="B127:F127"/>
    <mergeCell ref="B132:F132"/>
    <mergeCell ref="B137:F137"/>
    <mergeCell ref="G101:K101"/>
    <mergeCell ref="G102:K102"/>
    <mergeCell ref="G103:K103"/>
    <mergeCell ref="G104:K104"/>
    <mergeCell ref="W151:AC151"/>
    <mergeCell ref="W153:AC153"/>
    <mergeCell ref="W155:AC155"/>
    <mergeCell ref="W156:AC156"/>
    <mergeCell ref="G107:K107"/>
    <mergeCell ref="G108:K108"/>
    <mergeCell ref="G109:K109"/>
    <mergeCell ref="G110:K110"/>
    <mergeCell ref="G111:K111"/>
    <mergeCell ref="G112:K112"/>
    <mergeCell ref="G113:K113"/>
    <mergeCell ref="G114:K114"/>
    <mergeCell ref="G115:K115"/>
    <mergeCell ref="G116:K116"/>
    <mergeCell ref="G117:K117"/>
    <mergeCell ref="G118:K118"/>
    <mergeCell ref="G119:K119"/>
    <mergeCell ref="G120:K120"/>
    <mergeCell ref="G121:K121"/>
    <mergeCell ref="G122:K122"/>
    <mergeCell ref="G123:K123"/>
    <mergeCell ref="W148:AC148"/>
    <mergeCell ref="W149:AC149"/>
    <mergeCell ref="W150:AC150"/>
    <mergeCell ref="W152:AC152"/>
    <mergeCell ref="W154:AC154"/>
    <mergeCell ref="Q123:V123"/>
    <mergeCell ref="Q124:V124"/>
    <mergeCell ref="Q125:V125"/>
    <mergeCell ref="Q126:V126"/>
    <mergeCell ref="Q127:V127"/>
    <mergeCell ref="Q111:V111"/>
    <mergeCell ref="G145:K145"/>
    <mergeCell ref="G146:K146"/>
    <mergeCell ref="G147:K147"/>
    <mergeCell ref="G148:K148"/>
    <mergeCell ref="G149:K149"/>
    <mergeCell ref="G150:K150"/>
    <mergeCell ref="G151:K151"/>
    <mergeCell ref="G152:K152"/>
    <mergeCell ref="G153:K153"/>
    <mergeCell ref="G154:K154"/>
    <mergeCell ref="G128:K128"/>
    <mergeCell ref="G129:K129"/>
    <mergeCell ref="G130:K130"/>
    <mergeCell ref="G131:K131"/>
    <mergeCell ref="G132:K132"/>
    <mergeCell ref="G133:K133"/>
    <mergeCell ref="G134:K134"/>
    <mergeCell ref="G135:K135"/>
    <mergeCell ref="G136:K136"/>
    <mergeCell ref="G137:K137"/>
    <mergeCell ref="G138:K138"/>
    <mergeCell ref="G139:K139"/>
    <mergeCell ref="G140:K140"/>
    <mergeCell ref="AJ264:AM264"/>
    <mergeCell ref="J265:W265"/>
    <mergeCell ref="AJ265:AM265"/>
    <mergeCell ref="B261:I261"/>
    <mergeCell ref="J261:W261"/>
    <mergeCell ref="X261:Y261"/>
    <mergeCell ref="Z261:AA261"/>
    <mergeCell ref="AB261:AC261"/>
    <mergeCell ref="AD261:AE261"/>
    <mergeCell ref="AF261:AG261"/>
    <mergeCell ref="AH261:AI261"/>
    <mergeCell ref="AJ261:AM261"/>
    <mergeCell ref="W142:AC142"/>
    <mergeCell ref="W143:AC143"/>
    <mergeCell ref="W144:AC144"/>
    <mergeCell ref="W146:AC146"/>
    <mergeCell ref="B210:I210"/>
    <mergeCell ref="AF265:AG265"/>
    <mergeCell ref="W157:AC157"/>
    <mergeCell ref="W158:AC158"/>
    <mergeCell ref="W159:AC159"/>
    <mergeCell ref="W160:AC160"/>
    <mergeCell ref="W161:AC161"/>
    <mergeCell ref="W169:AC169"/>
    <mergeCell ref="W162:AC162"/>
    <mergeCell ref="W163:AC163"/>
    <mergeCell ref="W164:AC164"/>
    <mergeCell ref="W165:AC165"/>
    <mergeCell ref="B265:I265"/>
    <mergeCell ref="G142:K142"/>
    <mergeCell ref="G143:K143"/>
    <mergeCell ref="G144:K144"/>
    <mergeCell ref="AB263:AC263"/>
    <mergeCell ref="AD263:AE263"/>
    <mergeCell ref="AF263:AG263"/>
    <mergeCell ref="AH263:AI263"/>
    <mergeCell ref="AN263:AQ263"/>
    <mergeCell ref="G163:K163"/>
    <mergeCell ref="G164:K164"/>
    <mergeCell ref="G165:K165"/>
    <mergeCell ref="G166:K166"/>
    <mergeCell ref="G167:K167"/>
    <mergeCell ref="G168:K168"/>
    <mergeCell ref="G169:K169"/>
    <mergeCell ref="G170:K170"/>
    <mergeCell ref="G171:K171"/>
    <mergeCell ref="G172:K172"/>
    <mergeCell ref="G173:K173"/>
    <mergeCell ref="G174:K174"/>
    <mergeCell ref="G175:K175"/>
    <mergeCell ref="G176:K176"/>
    <mergeCell ref="G177:K177"/>
    <mergeCell ref="W173:AC173"/>
    <mergeCell ref="W174:AC174"/>
    <mergeCell ref="W175:AC175"/>
    <mergeCell ref="W176:AC176"/>
    <mergeCell ref="W177:AC177"/>
    <mergeCell ref="L166:P169"/>
    <mergeCell ref="L170:P173"/>
    <mergeCell ref="L174:P177"/>
    <mergeCell ref="X263:Y263"/>
    <mergeCell ref="Z263:AA263"/>
    <mergeCell ref="AN210:AQ210"/>
    <mergeCell ref="W170:AC170"/>
    <mergeCell ref="AN261:AQ261"/>
    <mergeCell ref="B262:I262"/>
    <mergeCell ref="J262:W262"/>
    <mergeCell ref="X262:Y262"/>
    <mergeCell ref="Z262:AA262"/>
    <mergeCell ref="AB262:AC262"/>
    <mergeCell ref="AD262:AE262"/>
    <mergeCell ref="AF262:AG262"/>
    <mergeCell ref="AH262:AI262"/>
    <mergeCell ref="AJ262:AM262"/>
    <mergeCell ref="AN262:AQ262"/>
    <mergeCell ref="AN266:AQ266"/>
    <mergeCell ref="B266:I266"/>
    <mergeCell ref="J266:W266"/>
    <mergeCell ref="AJ266:AM266"/>
    <mergeCell ref="B263:I263"/>
    <mergeCell ref="J263:W263"/>
    <mergeCell ref="X264:Y264"/>
    <mergeCell ref="Z264:AA264"/>
    <mergeCell ref="AB264:AC264"/>
    <mergeCell ref="AD264:AE264"/>
    <mergeCell ref="AF264:AG264"/>
    <mergeCell ref="AH264:AI264"/>
    <mergeCell ref="AJ263:AM263"/>
    <mergeCell ref="AN264:AQ264"/>
    <mergeCell ref="B264:I264"/>
    <mergeCell ref="J264:W264"/>
    <mergeCell ref="X265:Y265"/>
    <mergeCell ref="Z265:AA265"/>
    <mergeCell ref="AB265:AC265"/>
    <mergeCell ref="AD265:AE265"/>
    <mergeCell ref="AN265:AQ265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P189"/>
  <sheetViews>
    <sheetView showWhiteSpace="0" zoomScale="85" zoomScaleNormal="85" zoomScaleSheetLayoutView="106" zoomScalePageLayoutView="90" workbookViewId="0">
      <pane ySplit="2" topLeftCell="A158" activePane="bottomLeft" state="frozen"/>
      <selection pane="bottomLeft" activeCell="A189" sqref="A189:AQ189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60" s="1" customFormat="1" ht="13.9" customHeight="1">
      <c r="A1" s="62"/>
      <c r="B1" s="449" t="s">
        <v>587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63"/>
      <c r="AJ1" s="63"/>
      <c r="AK1" s="63"/>
      <c r="AL1" s="63"/>
      <c r="AM1" s="63"/>
      <c r="AN1" s="63"/>
      <c r="AO1" s="63"/>
      <c r="AP1" s="63"/>
      <c r="AQ1" s="64"/>
      <c r="AS1" s="470" t="s">
        <v>829</v>
      </c>
      <c r="AT1" s="470"/>
      <c r="AU1" s="470"/>
      <c r="AV1" s="470"/>
      <c r="AW1" s="470"/>
      <c r="AX1" s="470"/>
    </row>
    <row r="2" spans="1:60" s="1" customFormat="1" ht="13.9" customHeight="1">
      <c r="A2" s="65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66"/>
      <c r="AJ2" s="66"/>
      <c r="AK2" s="66"/>
      <c r="AL2" s="66"/>
      <c r="AM2" s="66"/>
      <c r="AN2" s="66"/>
      <c r="AO2" s="66"/>
      <c r="AP2" s="66"/>
      <c r="AQ2" s="67"/>
      <c r="AS2" s="470"/>
      <c r="AT2" s="470"/>
      <c r="AU2" s="470"/>
      <c r="AV2" s="470"/>
      <c r="AW2" s="470"/>
      <c r="AX2" s="470"/>
    </row>
    <row r="3" spans="1:60" s="1" customFormat="1" ht="13.9" customHeight="1">
      <c r="A3" s="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9"/>
      <c r="AJ3" s="9"/>
      <c r="AK3" s="9"/>
      <c r="AL3" s="9"/>
      <c r="AM3" s="9"/>
      <c r="AN3" s="9"/>
      <c r="AO3" s="9"/>
      <c r="AP3" s="9"/>
      <c r="AQ3" s="9"/>
    </row>
    <row r="4" spans="1:60" s="1" customFormat="1" ht="13.9" customHeight="1">
      <c r="A4" s="9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5"/>
      <c r="T4" s="451" t="s">
        <v>538</v>
      </c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</row>
    <row r="5" spans="1:60" s="1" customFormat="1" ht="7.15" customHeight="1">
      <c r="A5" s="9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5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</row>
    <row r="6" spans="1:60" s="1" customFormat="1" ht="13.9" customHeight="1">
      <c r="A6" s="9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4"/>
      <c r="T6" s="451" t="s">
        <v>813</v>
      </c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</row>
    <row r="7" spans="1:60" s="1" customFormat="1" ht="7.15" customHeight="1">
      <c r="A7" s="9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4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</row>
    <row r="8" spans="1:60" s="1" customFormat="1" ht="13.9" customHeight="1">
      <c r="A8" s="9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4"/>
      <c r="T8" s="451" t="s">
        <v>500</v>
      </c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51"/>
      <c r="AK8" s="451"/>
      <c r="AL8" s="451"/>
      <c r="AM8" s="451"/>
      <c r="AN8" s="451"/>
      <c r="AO8" s="451"/>
      <c r="AP8" s="451"/>
      <c r="AQ8" s="451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</row>
    <row r="9" spans="1:60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</row>
    <row r="10" spans="1:60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4" t="s">
        <v>480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</row>
    <row r="11" spans="1:6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1" t="s">
        <v>496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3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</row>
    <row r="12" spans="1:6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1" t="s">
        <v>535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3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</row>
    <row r="13" spans="1:6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</row>
    <row r="14" spans="1:6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48" t="s">
        <v>481</v>
      </c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50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</row>
    <row r="15" spans="1:6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1" t="s">
        <v>498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3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</row>
    <row r="16" spans="1:6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1" t="s">
        <v>497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3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</row>
    <row r="17" spans="1:60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</row>
    <row r="18" spans="1:6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48" t="s">
        <v>482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50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</row>
    <row r="19" spans="1:6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1" t="s">
        <v>483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3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</row>
    <row r="20" spans="1:6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1" t="s">
        <v>484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3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</row>
    <row r="21" spans="1:6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1" t="s">
        <v>1013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3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</row>
    <row r="22" spans="1:6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6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48" t="s">
        <v>486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50"/>
    </row>
    <row r="24" spans="1:6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1" t="s">
        <v>556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3"/>
    </row>
    <row r="25" spans="1:6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1" t="s">
        <v>557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3"/>
    </row>
    <row r="26" spans="1:6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6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48" t="s">
        <v>487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50"/>
    </row>
    <row r="28" spans="1:6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1" t="s">
        <v>558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3"/>
    </row>
    <row r="29" spans="1:6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1" t="s">
        <v>560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/>
    </row>
    <row r="30" spans="1:6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1" t="s">
        <v>495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/>
    </row>
    <row r="31" spans="1:6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1" t="s">
        <v>488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/>
    </row>
    <row r="32" spans="1:6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1" t="s">
        <v>489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3"/>
    </row>
    <row r="33" spans="1:4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1" t="s">
        <v>490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3"/>
    </row>
    <row r="34" spans="1:4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1" t="s">
        <v>491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</row>
    <row r="35" spans="1:4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1" t="s">
        <v>962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</row>
    <row r="36" spans="1:4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1" t="s">
        <v>537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3"/>
    </row>
    <row r="37" spans="1:4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1" t="s">
        <v>492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</row>
    <row r="38" spans="1:43" ht="14.6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93" t="s">
        <v>493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/>
    </row>
    <row r="39" spans="1:4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87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</row>
    <row r="40" spans="1:43">
      <c r="A40" s="5"/>
      <c r="B40" s="558" t="s">
        <v>564</v>
      </c>
      <c r="C40" s="558"/>
      <c r="D40" s="558"/>
      <c r="E40" s="558"/>
      <c r="F40" s="558"/>
      <c r="G40" s="558"/>
      <c r="H40" s="5"/>
      <c r="I40" s="5"/>
      <c r="J40" s="5"/>
      <c r="K40" s="558" t="s">
        <v>565</v>
      </c>
      <c r="L40" s="558"/>
      <c r="M40" s="558"/>
      <c r="N40" s="558"/>
      <c r="O40" s="558"/>
      <c r="P40" s="558"/>
      <c r="Q40" s="5"/>
      <c r="R40" s="5"/>
      <c r="S40" s="48" t="s">
        <v>503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50"/>
    </row>
    <row r="41" spans="1:4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1" t="s">
        <v>504</v>
      </c>
      <c r="T41" s="57"/>
      <c r="U41" s="57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</row>
    <row r="42" spans="1:4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1" t="s">
        <v>506</v>
      </c>
      <c r="T42" s="57"/>
      <c r="U42" s="57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</row>
    <row r="43" spans="1: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1" t="s">
        <v>561</v>
      </c>
      <c r="T43" s="57"/>
      <c r="U43" s="57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</row>
    <row r="44" spans="1:4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1" t="s">
        <v>507</v>
      </c>
      <c r="T44" s="57"/>
      <c r="U44" s="57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</row>
    <row r="45" spans="1:4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1" t="s">
        <v>541</v>
      </c>
      <c r="T45" s="57"/>
      <c r="U45" s="57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3"/>
    </row>
    <row r="46" spans="1:4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1" t="s">
        <v>514</v>
      </c>
      <c r="T46" s="57"/>
      <c r="U46" s="57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3"/>
    </row>
    <row r="47" spans="1:4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1" t="s">
        <v>508</v>
      </c>
      <c r="T47" s="57"/>
      <c r="U47" s="57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3"/>
    </row>
    <row r="48" spans="1:4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1" t="s">
        <v>563</v>
      </c>
      <c r="T48" s="57"/>
      <c r="U48" s="57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3"/>
    </row>
    <row r="49" spans="1:4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1" t="s">
        <v>515</v>
      </c>
      <c r="T49" s="57"/>
      <c r="U49" s="57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3"/>
    </row>
    <row r="50" spans="1:4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1" t="s">
        <v>516</v>
      </c>
      <c r="T50" s="57"/>
      <c r="U50" s="57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3"/>
    </row>
    <row r="51" spans="1:4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1" t="s">
        <v>510</v>
      </c>
      <c r="T51" s="57"/>
      <c r="U51" s="57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3"/>
    </row>
    <row r="52" spans="1:4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1" t="s">
        <v>562</v>
      </c>
      <c r="T52" s="57"/>
      <c r="U52" s="57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3"/>
    </row>
    <row r="53" spans="1:4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1" t="s">
        <v>511</v>
      </c>
      <c r="T53" s="57"/>
      <c r="U53" s="57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3"/>
    </row>
    <row r="54" spans="1:43">
      <c r="A54" s="5"/>
      <c r="B54" s="11"/>
      <c r="C54" s="11"/>
      <c r="D54" s="11"/>
      <c r="E54" s="11"/>
      <c r="F54" s="11"/>
      <c r="G54" s="11"/>
      <c r="H54" s="5"/>
      <c r="I54" s="5"/>
      <c r="J54" s="5"/>
      <c r="K54" s="11"/>
      <c r="L54" s="11"/>
      <c r="M54" s="11"/>
      <c r="N54" s="11"/>
      <c r="O54" s="11"/>
      <c r="P54" s="11"/>
      <c r="Q54" s="5"/>
      <c r="R54" s="5"/>
      <c r="S54" s="51" t="s">
        <v>543</v>
      </c>
      <c r="T54" s="57"/>
      <c r="U54" s="57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3"/>
    </row>
    <row r="55" spans="1:4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1" t="s">
        <v>544</v>
      </c>
      <c r="T55" s="57"/>
      <c r="U55" s="57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3"/>
    </row>
    <row r="56" spans="1:4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1" t="s">
        <v>513</v>
      </c>
      <c r="T56" s="57"/>
      <c r="U56" s="57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3"/>
    </row>
    <row r="57" spans="1:43" ht="14.6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94" t="s">
        <v>974</v>
      </c>
      <c r="T57" s="335"/>
      <c r="U57" s="335"/>
      <c r="V57" s="336"/>
      <c r="W57" s="336"/>
      <c r="X57" s="336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3"/>
    </row>
    <row r="58" spans="1:4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1" t="s">
        <v>512</v>
      </c>
      <c r="T58" s="57"/>
      <c r="U58" s="57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3"/>
    </row>
    <row r="59" spans="1:43">
      <c r="A59" s="5"/>
      <c r="B59" s="558" t="s">
        <v>566</v>
      </c>
      <c r="C59" s="558"/>
      <c r="D59" s="558"/>
      <c r="E59" s="558"/>
      <c r="F59" s="558"/>
      <c r="G59" s="558"/>
      <c r="H59" s="5"/>
      <c r="I59" s="5"/>
      <c r="J59" s="5"/>
      <c r="K59" s="558" t="s">
        <v>567</v>
      </c>
      <c r="L59" s="558"/>
      <c r="M59" s="558"/>
      <c r="N59" s="558"/>
      <c r="O59" s="558"/>
      <c r="P59" s="558"/>
      <c r="Q59" s="5"/>
      <c r="R59" s="5"/>
      <c r="S59" s="51" t="s">
        <v>517</v>
      </c>
      <c r="T59" s="57"/>
      <c r="U59" s="57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3"/>
    </row>
    <row r="60" spans="1:43" ht="17.45" customHeight="1">
      <c r="A60" s="5"/>
      <c r="B60" s="5"/>
      <c r="C60" s="5"/>
      <c r="D60" s="11"/>
      <c r="E60" s="11"/>
      <c r="F60" s="11"/>
      <c r="G60" s="5"/>
      <c r="H60" s="5"/>
      <c r="I60" s="5"/>
      <c r="J60" s="5"/>
      <c r="K60" s="5"/>
      <c r="L60" s="11"/>
      <c r="M60" s="11"/>
      <c r="N60" s="11"/>
      <c r="O60" s="11"/>
      <c r="P60" s="11"/>
      <c r="Q60" s="5"/>
      <c r="R60" s="5"/>
      <c r="S60" s="46"/>
      <c r="T60" s="47"/>
      <c r="U60" s="47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1:43" ht="17.4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37" t="s">
        <v>523</v>
      </c>
      <c r="AN61" s="452">
        <v>0</v>
      </c>
      <c r="AO61" s="453"/>
      <c r="AP61" s="39" t="s">
        <v>524</v>
      </c>
      <c r="AQ61" s="38"/>
    </row>
    <row r="62" spans="1:43" ht="17.45" customHeight="1">
      <c r="A62" s="58" t="s">
        <v>568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ht="51.4" customHeight="1">
      <c r="A63" s="76" t="s">
        <v>453</v>
      </c>
      <c r="B63" s="456" t="s">
        <v>0</v>
      </c>
      <c r="C63" s="457"/>
      <c r="D63" s="457"/>
      <c r="E63" s="457"/>
      <c r="F63" s="458"/>
      <c r="G63" s="456" t="s">
        <v>824</v>
      </c>
      <c r="H63" s="457"/>
      <c r="I63" s="457"/>
      <c r="J63" s="457"/>
      <c r="K63" s="458"/>
      <c r="L63" s="456" t="s">
        <v>825</v>
      </c>
      <c r="M63" s="457"/>
      <c r="N63" s="457"/>
      <c r="O63" s="457"/>
      <c r="P63" s="457"/>
      <c r="Q63" s="456" t="s">
        <v>826</v>
      </c>
      <c r="R63" s="457"/>
      <c r="S63" s="457"/>
      <c r="T63" s="457"/>
      <c r="U63" s="457"/>
      <c r="V63" s="458"/>
      <c r="W63" s="457" t="s">
        <v>204</v>
      </c>
      <c r="X63" s="457"/>
      <c r="Y63" s="457"/>
      <c r="Z63" s="457"/>
      <c r="AA63" s="457"/>
      <c r="AB63" s="457"/>
      <c r="AC63" s="458"/>
      <c r="AD63" s="456" t="s">
        <v>473</v>
      </c>
      <c r="AE63" s="457"/>
      <c r="AF63" s="457"/>
      <c r="AG63" s="457"/>
      <c r="AH63" s="457"/>
      <c r="AI63" s="458"/>
      <c r="AJ63" s="446" t="s">
        <v>727</v>
      </c>
      <c r="AK63" s="446"/>
      <c r="AL63" s="446"/>
      <c r="AM63" s="446"/>
      <c r="AN63" s="455" t="str">
        <f>CONCATENATE("Отпускная цена в рублях с НДС с учетом скидки   ",AN61," %")</f>
        <v>Отпускная цена в рублях с НДС с учетом скидки   0 %</v>
      </c>
      <c r="AO63" s="455"/>
      <c r="AP63" s="455"/>
      <c r="AQ63" s="455"/>
    </row>
    <row r="64" spans="1:43" ht="25.15" customHeight="1">
      <c r="A64" s="77">
        <v>1</v>
      </c>
      <c r="B64" s="413" t="s">
        <v>2</v>
      </c>
      <c r="C64" s="414"/>
      <c r="D64" s="414"/>
      <c r="E64" s="414"/>
      <c r="F64" s="415"/>
      <c r="G64" s="605">
        <v>4.75</v>
      </c>
      <c r="H64" s="606"/>
      <c r="I64" s="606"/>
      <c r="J64" s="606"/>
      <c r="K64" s="607"/>
      <c r="L64" s="419" t="s">
        <v>933</v>
      </c>
      <c r="M64" s="420"/>
      <c r="N64" s="420"/>
      <c r="O64" s="420"/>
      <c r="P64" s="421"/>
      <c r="Q64" s="477" t="s">
        <v>571</v>
      </c>
      <c r="R64" s="478"/>
      <c r="S64" s="478"/>
      <c r="T64" s="478"/>
      <c r="U64" s="478"/>
      <c r="V64" s="478"/>
      <c r="W64" s="614" t="s">
        <v>324</v>
      </c>
      <c r="X64" s="614"/>
      <c r="Y64" s="614"/>
      <c r="Z64" s="614"/>
      <c r="AA64" s="614"/>
      <c r="AB64" s="614"/>
      <c r="AC64" s="614"/>
      <c r="AD64" s="500" t="s">
        <v>11</v>
      </c>
      <c r="AE64" s="500"/>
      <c r="AF64" s="500"/>
      <c r="AG64" s="500"/>
      <c r="AH64" s="500"/>
      <c r="AI64" s="500"/>
      <c r="AJ64" s="448">
        <v>130300</v>
      </c>
      <c r="AK64" s="448"/>
      <c r="AL64" s="448"/>
      <c r="AM64" s="448"/>
      <c r="AN64" s="398">
        <f t="shared" ref="AN64:AN95" si="0">ROUND(AJ64/100*(100-$AN$61),2)</f>
        <v>130300</v>
      </c>
      <c r="AO64" s="398"/>
      <c r="AP64" s="398"/>
      <c r="AQ64" s="398"/>
    </row>
    <row r="65" spans="1:43" ht="25.15" customHeight="1">
      <c r="A65" s="77">
        <v>2</v>
      </c>
      <c r="B65" s="413" t="s">
        <v>2</v>
      </c>
      <c r="C65" s="414"/>
      <c r="D65" s="414"/>
      <c r="E65" s="414"/>
      <c r="F65" s="415"/>
      <c r="G65" s="605">
        <v>7.13</v>
      </c>
      <c r="H65" s="606"/>
      <c r="I65" s="606"/>
      <c r="J65" s="606"/>
      <c r="K65" s="607"/>
      <c r="L65" s="422"/>
      <c r="M65" s="423"/>
      <c r="N65" s="423"/>
      <c r="O65" s="423"/>
      <c r="P65" s="424"/>
      <c r="Q65" s="477" t="s">
        <v>573</v>
      </c>
      <c r="R65" s="478"/>
      <c r="S65" s="478"/>
      <c r="T65" s="478"/>
      <c r="U65" s="478"/>
      <c r="V65" s="478"/>
      <c r="W65" s="614" t="s">
        <v>328</v>
      </c>
      <c r="X65" s="614"/>
      <c r="Y65" s="614"/>
      <c r="Z65" s="614"/>
      <c r="AA65" s="614"/>
      <c r="AB65" s="614"/>
      <c r="AC65" s="614"/>
      <c r="AD65" s="500" t="s">
        <v>15</v>
      </c>
      <c r="AE65" s="500"/>
      <c r="AF65" s="500"/>
      <c r="AG65" s="500"/>
      <c r="AH65" s="500"/>
      <c r="AI65" s="500"/>
      <c r="AJ65" s="448">
        <v>180420</v>
      </c>
      <c r="AK65" s="448"/>
      <c r="AL65" s="448"/>
      <c r="AM65" s="448"/>
      <c r="AN65" s="398">
        <f t="shared" si="0"/>
        <v>180420</v>
      </c>
      <c r="AO65" s="398"/>
      <c r="AP65" s="398"/>
      <c r="AQ65" s="398"/>
    </row>
    <row r="66" spans="1:43" ht="25.15" customHeight="1">
      <c r="A66" s="77">
        <v>3</v>
      </c>
      <c r="B66" s="413" t="s">
        <v>2</v>
      </c>
      <c r="C66" s="414"/>
      <c r="D66" s="414"/>
      <c r="E66" s="414"/>
      <c r="F66" s="415"/>
      <c r="G66" s="605">
        <v>9.5</v>
      </c>
      <c r="H66" s="606"/>
      <c r="I66" s="606"/>
      <c r="J66" s="606"/>
      <c r="K66" s="607"/>
      <c r="L66" s="422"/>
      <c r="M66" s="423"/>
      <c r="N66" s="423"/>
      <c r="O66" s="423"/>
      <c r="P66" s="424"/>
      <c r="Q66" s="477" t="s">
        <v>575</v>
      </c>
      <c r="R66" s="478"/>
      <c r="S66" s="478"/>
      <c r="T66" s="478"/>
      <c r="U66" s="478"/>
      <c r="V66" s="478"/>
      <c r="W66" s="614" t="s">
        <v>331</v>
      </c>
      <c r="X66" s="614"/>
      <c r="Y66" s="614"/>
      <c r="Z66" s="614"/>
      <c r="AA66" s="614"/>
      <c r="AB66" s="614"/>
      <c r="AC66" s="614"/>
      <c r="AD66" s="500" t="s">
        <v>19</v>
      </c>
      <c r="AE66" s="500"/>
      <c r="AF66" s="500"/>
      <c r="AG66" s="500"/>
      <c r="AH66" s="500"/>
      <c r="AI66" s="500"/>
      <c r="AJ66" s="448">
        <v>206040</v>
      </c>
      <c r="AK66" s="448"/>
      <c r="AL66" s="448"/>
      <c r="AM66" s="448"/>
      <c r="AN66" s="398">
        <f t="shared" si="0"/>
        <v>206040</v>
      </c>
      <c r="AO66" s="398"/>
      <c r="AP66" s="398"/>
      <c r="AQ66" s="398"/>
    </row>
    <row r="67" spans="1:43" ht="25.15" customHeight="1">
      <c r="A67" s="245">
        <v>4</v>
      </c>
      <c r="B67" s="444" t="s">
        <v>2</v>
      </c>
      <c r="C67" s="445"/>
      <c r="D67" s="445"/>
      <c r="E67" s="445"/>
      <c r="F67" s="493"/>
      <c r="G67" s="608">
        <v>14.25</v>
      </c>
      <c r="H67" s="609"/>
      <c r="I67" s="609"/>
      <c r="J67" s="609"/>
      <c r="K67" s="610"/>
      <c r="L67" s="425"/>
      <c r="M67" s="426"/>
      <c r="N67" s="426"/>
      <c r="O67" s="426"/>
      <c r="P67" s="427"/>
      <c r="Q67" s="480" t="s">
        <v>577</v>
      </c>
      <c r="R67" s="481"/>
      <c r="S67" s="481"/>
      <c r="T67" s="481"/>
      <c r="U67" s="481"/>
      <c r="V67" s="481"/>
      <c r="W67" s="613" t="s">
        <v>335</v>
      </c>
      <c r="X67" s="613"/>
      <c r="Y67" s="613"/>
      <c r="Z67" s="613"/>
      <c r="AA67" s="613"/>
      <c r="AB67" s="613"/>
      <c r="AC67" s="613"/>
      <c r="AD67" s="503" t="s">
        <v>23</v>
      </c>
      <c r="AE67" s="503"/>
      <c r="AF67" s="503"/>
      <c r="AG67" s="503"/>
      <c r="AH67" s="503"/>
      <c r="AI67" s="503"/>
      <c r="AJ67" s="528">
        <v>259930</v>
      </c>
      <c r="AK67" s="528"/>
      <c r="AL67" s="528"/>
      <c r="AM67" s="528"/>
      <c r="AN67" s="392">
        <f t="shared" si="0"/>
        <v>259930</v>
      </c>
      <c r="AO67" s="392"/>
      <c r="AP67" s="392"/>
      <c r="AQ67" s="392"/>
    </row>
    <row r="68" spans="1:43" ht="25.15" customHeight="1">
      <c r="A68" s="244">
        <v>5</v>
      </c>
      <c r="B68" s="393" t="s">
        <v>2</v>
      </c>
      <c r="C68" s="394"/>
      <c r="D68" s="394"/>
      <c r="E68" s="394"/>
      <c r="F68" s="494"/>
      <c r="G68" s="602">
        <v>4.75</v>
      </c>
      <c r="H68" s="603"/>
      <c r="I68" s="603"/>
      <c r="J68" s="603"/>
      <c r="K68" s="604"/>
      <c r="L68" s="471" t="s">
        <v>933</v>
      </c>
      <c r="M68" s="472"/>
      <c r="N68" s="472"/>
      <c r="O68" s="472"/>
      <c r="P68" s="473"/>
      <c r="Q68" s="483" t="s">
        <v>570</v>
      </c>
      <c r="R68" s="484"/>
      <c r="S68" s="484"/>
      <c r="T68" s="484"/>
      <c r="U68" s="484"/>
      <c r="V68" s="484"/>
      <c r="W68" s="612"/>
      <c r="X68" s="612"/>
      <c r="Y68" s="612"/>
      <c r="Z68" s="612"/>
      <c r="AA68" s="612"/>
      <c r="AB68" s="612"/>
      <c r="AC68" s="612"/>
      <c r="AD68" s="506" t="s">
        <v>9</v>
      </c>
      <c r="AE68" s="506"/>
      <c r="AF68" s="506"/>
      <c r="AG68" s="506"/>
      <c r="AH68" s="506"/>
      <c r="AI68" s="506"/>
      <c r="AJ68" s="598">
        <v>136420</v>
      </c>
      <c r="AK68" s="598"/>
      <c r="AL68" s="598"/>
      <c r="AM68" s="598"/>
      <c r="AN68" s="428">
        <f t="shared" si="0"/>
        <v>136420</v>
      </c>
      <c r="AO68" s="428"/>
      <c r="AP68" s="428"/>
      <c r="AQ68" s="428"/>
    </row>
    <row r="69" spans="1:43" ht="25.15" customHeight="1">
      <c r="A69" s="227">
        <v>6</v>
      </c>
      <c r="B69" s="413" t="s">
        <v>2</v>
      </c>
      <c r="C69" s="414"/>
      <c r="D69" s="414"/>
      <c r="E69" s="414"/>
      <c r="F69" s="415"/>
      <c r="G69" s="605">
        <v>7.13</v>
      </c>
      <c r="H69" s="606"/>
      <c r="I69" s="606"/>
      <c r="J69" s="606"/>
      <c r="K69" s="607"/>
      <c r="L69" s="422"/>
      <c r="M69" s="423"/>
      <c r="N69" s="423"/>
      <c r="O69" s="423"/>
      <c r="P69" s="424"/>
      <c r="Q69" s="477" t="s">
        <v>572</v>
      </c>
      <c r="R69" s="478"/>
      <c r="S69" s="478"/>
      <c r="T69" s="478"/>
      <c r="U69" s="478"/>
      <c r="V69" s="478"/>
      <c r="W69" s="466"/>
      <c r="X69" s="466"/>
      <c r="Y69" s="466"/>
      <c r="Z69" s="466"/>
      <c r="AA69" s="466"/>
      <c r="AB69" s="466"/>
      <c r="AC69" s="466"/>
      <c r="AD69" s="500" t="s">
        <v>13</v>
      </c>
      <c r="AE69" s="500"/>
      <c r="AF69" s="500"/>
      <c r="AG69" s="500"/>
      <c r="AH69" s="500"/>
      <c r="AI69" s="500"/>
      <c r="AJ69" s="448">
        <v>188920</v>
      </c>
      <c r="AK69" s="448"/>
      <c r="AL69" s="448"/>
      <c r="AM69" s="448"/>
      <c r="AN69" s="398">
        <f t="shared" si="0"/>
        <v>188920</v>
      </c>
      <c r="AO69" s="398"/>
      <c r="AP69" s="398"/>
      <c r="AQ69" s="398"/>
    </row>
    <row r="70" spans="1:43" ht="25.15" customHeight="1">
      <c r="A70" s="227">
        <v>7</v>
      </c>
      <c r="B70" s="413" t="s">
        <v>2</v>
      </c>
      <c r="C70" s="414"/>
      <c r="D70" s="414"/>
      <c r="E70" s="414"/>
      <c r="F70" s="415"/>
      <c r="G70" s="605">
        <v>9.5</v>
      </c>
      <c r="H70" s="606"/>
      <c r="I70" s="606"/>
      <c r="J70" s="606"/>
      <c r="K70" s="607"/>
      <c r="L70" s="422"/>
      <c r="M70" s="423"/>
      <c r="N70" s="423"/>
      <c r="O70" s="423"/>
      <c r="P70" s="424"/>
      <c r="Q70" s="477" t="s">
        <v>574</v>
      </c>
      <c r="R70" s="478"/>
      <c r="S70" s="478"/>
      <c r="T70" s="478"/>
      <c r="U70" s="478"/>
      <c r="V70" s="478"/>
      <c r="W70" s="614" t="s">
        <v>330</v>
      </c>
      <c r="X70" s="614"/>
      <c r="Y70" s="614"/>
      <c r="Z70" s="614"/>
      <c r="AA70" s="614"/>
      <c r="AB70" s="614"/>
      <c r="AC70" s="614"/>
      <c r="AD70" s="500" t="s">
        <v>17</v>
      </c>
      <c r="AE70" s="500"/>
      <c r="AF70" s="500"/>
      <c r="AG70" s="500"/>
      <c r="AH70" s="500"/>
      <c r="AI70" s="500"/>
      <c r="AJ70" s="448">
        <v>213410</v>
      </c>
      <c r="AK70" s="448"/>
      <c r="AL70" s="448"/>
      <c r="AM70" s="448"/>
      <c r="AN70" s="398">
        <f t="shared" si="0"/>
        <v>213410</v>
      </c>
      <c r="AO70" s="398"/>
      <c r="AP70" s="398"/>
      <c r="AQ70" s="398"/>
    </row>
    <row r="71" spans="1:43" ht="25.15" customHeight="1">
      <c r="A71" s="245">
        <v>8</v>
      </c>
      <c r="B71" s="444" t="s">
        <v>2</v>
      </c>
      <c r="C71" s="445"/>
      <c r="D71" s="445"/>
      <c r="E71" s="445"/>
      <c r="F71" s="493"/>
      <c r="G71" s="608">
        <v>14.25</v>
      </c>
      <c r="H71" s="609"/>
      <c r="I71" s="609"/>
      <c r="J71" s="609"/>
      <c r="K71" s="610"/>
      <c r="L71" s="425"/>
      <c r="M71" s="426"/>
      <c r="N71" s="426"/>
      <c r="O71" s="426"/>
      <c r="P71" s="427"/>
      <c r="Q71" s="480" t="s">
        <v>576</v>
      </c>
      <c r="R71" s="481"/>
      <c r="S71" s="481"/>
      <c r="T71" s="481"/>
      <c r="U71" s="481"/>
      <c r="V71" s="481"/>
      <c r="W71" s="613" t="s">
        <v>333</v>
      </c>
      <c r="X71" s="613"/>
      <c r="Y71" s="613"/>
      <c r="Z71" s="613"/>
      <c r="AA71" s="613"/>
      <c r="AB71" s="613"/>
      <c r="AC71" s="613"/>
      <c r="AD71" s="503" t="s">
        <v>21</v>
      </c>
      <c r="AE71" s="503"/>
      <c r="AF71" s="503"/>
      <c r="AG71" s="503"/>
      <c r="AH71" s="503"/>
      <c r="AI71" s="503"/>
      <c r="AJ71" s="528">
        <v>271040</v>
      </c>
      <c r="AK71" s="528"/>
      <c r="AL71" s="528"/>
      <c r="AM71" s="528"/>
      <c r="AN71" s="392">
        <f t="shared" si="0"/>
        <v>271040</v>
      </c>
      <c r="AO71" s="392"/>
      <c r="AP71" s="392"/>
      <c r="AQ71" s="392"/>
    </row>
    <row r="72" spans="1:43" ht="25.15" customHeight="1">
      <c r="A72" s="244">
        <v>9</v>
      </c>
      <c r="B72" s="393" t="s">
        <v>2</v>
      </c>
      <c r="C72" s="394"/>
      <c r="D72" s="394"/>
      <c r="E72" s="394"/>
      <c r="F72" s="494"/>
      <c r="G72" s="602">
        <v>4.75</v>
      </c>
      <c r="H72" s="603"/>
      <c r="I72" s="603"/>
      <c r="J72" s="603"/>
      <c r="K72" s="604"/>
      <c r="L72" s="471" t="s">
        <v>933</v>
      </c>
      <c r="M72" s="472"/>
      <c r="N72" s="472"/>
      <c r="O72" s="472"/>
      <c r="P72" s="473"/>
      <c r="Q72" s="483" t="s">
        <v>571</v>
      </c>
      <c r="R72" s="484"/>
      <c r="S72" s="484"/>
      <c r="T72" s="484"/>
      <c r="U72" s="484"/>
      <c r="V72" s="484"/>
      <c r="W72" s="612" t="s">
        <v>325</v>
      </c>
      <c r="X72" s="612"/>
      <c r="Y72" s="612"/>
      <c r="Z72" s="612"/>
      <c r="AA72" s="612"/>
      <c r="AB72" s="612"/>
      <c r="AC72" s="612"/>
      <c r="AD72" s="506" t="s">
        <v>12</v>
      </c>
      <c r="AE72" s="506"/>
      <c r="AF72" s="506"/>
      <c r="AG72" s="506"/>
      <c r="AH72" s="506"/>
      <c r="AI72" s="506"/>
      <c r="AJ72" s="598">
        <v>130300</v>
      </c>
      <c r="AK72" s="598"/>
      <c r="AL72" s="598"/>
      <c r="AM72" s="598"/>
      <c r="AN72" s="428">
        <f t="shared" si="0"/>
        <v>130300</v>
      </c>
      <c r="AO72" s="428"/>
      <c r="AP72" s="428"/>
      <c r="AQ72" s="428"/>
    </row>
    <row r="73" spans="1:43" ht="25.15" customHeight="1">
      <c r="A73" s="227">
        <v>10</v>
      </c>
      <c r="B73" s="413" t="s">
        <v>2</v>
      </c>
      <c r="C73" s="414"/>
      <c r="D73" s="414"/>
      <c r="E73" s="414"/>
      <c r="F73" s="415"/>
      <c r="G73" s="605">
        <v>7.13</v>
      </c>
      <c r="H73" s="606"/>
      <c r="I73" s="606"/>
      <c r="J73" s="606"/>
      <c r="K73" s="607"/>
      <c r="L73" s="422"/>
      <c r="M73" s="423"/>
      <c r="N73" s="423"/>
      <c r="O73" s="423"/>
      <c r="P73" s="424"/>
      <c r="Q73" s="477" t="s">
        <v>573</v>
      </c>
      <c r="R73" s="478"/>
      <c r="S73" s="478"/>
      <c r="T73" s="478"/>
      <c r="U73" s="478"/>
      <c r="V73" s="478"/>
      <c r="W73" s="614" t="s">
        <v>329</v>
      </c>
      <c r="X73" s="614"/>
      <c r="Y73" s="614"/>
      <c r="Z73" s="614"/>
      <c r="AA73" s="614"/>
      <c r="AB73" s="614"/>
      <c r="AC73" s="614"/>
      <c r="AD73" s="500" t="s">
        <v>16</v>
      </c>
      <c r="AE73" s="500"/>
      <c r="AF73" s="500"/>
      <c r="AG73" s="500"/>
      <c r="AH73" s="500"/>
      <c r="AI73" s="500"/>
      <c r="AJ73" s="448">
        <v>180420</v>
      </c>
      <c r="AK73" s="448"/>
      <c r="AL73" s="448"/>
      <c r="AM73" s="448"/>
      <c r="AN73" s="398">
        <f t="shared" si="0"/>
        <v>180420</v>
      </c>
      <c r="AO73" s="398"/>
      <c r="AP73" s="398"/>
      <c r="AQ73" s="398"/>
    </row>
    <row r="74" spans="1:43" ht="25.15" customHeight="1">
      <c r="A74" s="227">
        <v>11</v>
      </c>
      <c r="B74" s="413" t="s">
        <v>2</v>
      </c>
      <c r="C74" s="414"/>
      <c r="D74" s="414"/>
      <c r="E74" s="414"/>
      <c r="F74" s="415"/>
      <c r="G74" s="605">
        <v>9.5</v>
      </c>
      <c r="H74" s="606"/>
      <c r="I74" s="606"/>
      <c r="J74" s="606"/>
      <c r="K74" s="607"/>
      <c r="L74" s="422"/>
      <c r="M74" s="423"/>
      <c r="N74" s="423"/>
      <c r="O74" s="423"/>
      <c r="P74" s="424"/>
      <c r="Q74" s="477" t="s">
        <v>575</v>
      </c>
      <c r="R74" s="478"/>
      <c r="S74" s="478"/>
      <c r="T74" s="478"/>
      <c r="U74" s="478"/>
      <c r="V74" s="478"/>
      <c r="W74" s="466" t="s">
        <v>332</v>
      </c>
      <c r="X74" s="466"/>
      <c r="Y74" s="466"/>
      <c r="Z74" s="466"/>
      <c r="AA74" s="466"/>
      <c r="AB74" s="466"/>
      <c r="AC74" s="466"/>
      <c r="AD74" s="500" t="s">
        <v>20</v>
      </c>
      <c r="AE74" s="500"/>
      <c r="AF74" s="500"/>
      <c r="AG74" s="500"/>
      <c r="AH74" s="500"/>
      <c r="AI74" s="500"/>
      <c r="AJ74" s="448">
        <v>206040</v>
      </c>
      <c r="AK74" s="448"/>
      <c r="AL74" s="448"/>
      <c r="AM74" s="448"/>
      <c r="AN74" s="398">
        <f t="shared" si="0"/>
        <v>206040</v>
      </c>
      <c r="AO74" s="398"/>
      <c r="AP74" s="398"/>
      <c r="AQ74" s="398"/>
    </row>
    <row r="75" spans="1:43" ht="25.15" customHeight="1">
      <c r="A75" s="245">
        <v>12</v>
      </c>
      <c r="B75" s="444" t="s">
        <v>2</v>
      </c>
      <c r="C75" s="445"/>
      <c r="D75" s="445"/>
      <c r="E75" s="445"/>
      <c r="F75" s="493"/>
      <c r="G75" s="608">
        <v>14.25</v>
      </c>
      <c r="H75" s="609"/>
      <c r="I75" s="609"/>
      <c r="J75" s="609"/>
      <c r="K75" s="610"/>
      <c r="L75" s="425"/>
      <c r="M75" s="426"/>
      <c r="N75" s="426"/>
      <c r="O75" s="426"/>
      <c r="P75" s="427"/>
      <c r="Q75" s="480" t="s">
        <v>577</v>
      </c>
      <c r="R75" s="481"/>
      <c r="S75" s="481"/>
      <c r="T75" s="481"/>
      <c r="U75" s="481"/>
      <c r="V75" s="481"/>
      <c r="W75" s="585" t="s">
        <v>336</v>
      </c>
      <c r="X75" s="585"/>
      <c r="Y75" s="585"/>
      <c r="Z75" s="585"/>
      <c r="AA75" s="585"/>
      <c r="AB75" s="585"/>
      <c r="AC75" s="585"/>
      <c r="AD75" s="503" t="s">
        <v>24</v>
      </c>
      <c r="AE75" s="503"/>
      <c r="AF75" s="503"/>
      <c r="AG75" s="503"/>
      <c r="AH75" s="503"/>
      <c r="AI75" s="503"/>
      <c r="AJ75" s="528">
        <v>259930</v>
      </c>
      <c r="AK75" s="528"/>
      <c r="AL75" s="528"/>
      <c r="AM75" s="528"/>
      <c r="AN75" s="392">
        <f t="shared" si="0"/>
        <v>259930</v>
      </c>
      <c r="AO75" s="392"/>
      <c r="AP75" s="392"/>
      <c r="AQ75" s="392"/>
    </row>
    <row r="76" spans="1:43" ht="25.15" customHeight="1">
      <c r="A76" s="244">
        <v>13</v>
      </c>
      <c r="B76" s="393" t="s">
        <v>2</v>
      </c>
      <c r="C76" s="394"/>
      <c r="D76" s="394"/>
      <c r="E76" s="394"/>
      <c r="F76" s="494"/>
      <c r="G76" s="602">
        <v>4.75</v>
      </c>
      <c r="H76" s="603"/>
      <c r="I76" s="603"/>
      <c r="J76" s="603"/>
      <c r="K76" s="604"/>
      <c r="L76" s="471" t="s">
        <v>933</v>
      </c>
      <c r="M76" s="472"/>
      <c r="N76" s="472"/>
      <c r="O76" s="472"/>
      <c r="P76" s="473"/>
      <c r="Q76" s="483" t="s">
        <v>570</v>
      </c>
      <c r="R76" s="484"/>
      <c r="S76" s="484"/>
      <c r="T76" s="484"/>
      <c r="U76" s="484"/>
      <c r="V76" s="484"/>
      <c r="W76" s="612" t="s">
        <v>323</v>
      </c>
      <c r="X76" s="612"/>
      <c r="Y76" s="612"/>
      <c r="Z76" s="612"/>
      <c r="AA76" s="612"/>
      <c r="AB76" s="612"/>
      <c r="AC76" s="612"/>
      <c r="AD76" s="506" t="s">
        <v>10</v>
      </c>
      <c r="AE76" s="506"/>
      <c r="AF76" s="506"/>
      <c r="AG76" s="506"/>
      <c r="AH76" s="506"/>
      <c r="AI76" s="506"/>
      <c r="AJ76" s="598">
        <v>136420</v>
      </c>
      <c r="AK76" s="598"/>
      <c r="AL76" s="598"/>
      <c r="AM76" s="598"/>
      <c r="AN76" s="428">
        <f t="shared" si="0"/>
        <v>136420</v>
      </c>
      <c r="AO76" s="428"/>
      <c r="AP76" s="428"/>
      <c r="AQ76" s="428"/>
    </row>
    <row r="77" spans="1:43" ht="25.15" customHeight="1">
      <c r="A77" s="227">
        <v>14</v>
      </c>
      <c r="B77" s="413" t="s">
        <v>2</v>
      </c>
      <c r="C77" s="414"/>
      <c r="D77" s="414"/>
      <c r="E77" s="414"/>
      <c r="F77" s="415"/>
      <c r="G77" s="605">
        <v>7.13</v>
      </c>
      <c r="H77" s="606"/>
      <c r="I77" s="606"/>
      <c r="J77" s="606"/>
      <c r="K77" s="607"/>
      <c r="L77" s="422"/>
      <c r="M77" s="423"/>
      <c r="N77" s="423"/>
      <c r="O77" s="423"/>
      <c r="P77" s="424"/>
      <c r="Q77" s="477" t="s">
        <v>572</v>
      </c>
      <c r="R77" s="478"/>
      <c r="S77" s="478"/>
      <c r="T77" s="478"/>
      <c r="U77" s="478"/>
      <c r="V77" s="478"/>
      <c r="W77" s="466" t="s">
        <v>326</v>
      </c>
      <c r="X77" s="466"/>
      <c r="Y77" s="466"/>
      <c r="Z77" s="466"/>
      <c r="AA77" s="466"/>
      <c r="AB77" s="466"/>
      <c r="AC77" s="466"/>
      <c r="AD77" s="500" t="s">
        <v>14</v>
      </c>
      <c r="AE77" s="500"/>
      <c r="AF77" s="500"/>
      <c r="AG77" s="500"/>
      <c r="AH77" s="500"/>
      <c r="AI77" s="500"/>
      <c r="AJ77" s="448">
        <v>188920</v>
      </c>
      <c r="AK77" s="448"/>
      <c r="AL77" s="448"/>
      <c r="AM77" s="448"/>
      <c r="AN77" s="398">
        <f t="shared" si="0"/>
        <v>188920</v>
      </c>
      <c r="AO77" s="398"/>
      <c r="AP77" s="398"/>
      <c r="AQ77" s="398"/>
    </row>
    <row r="78" spans="1:43" ht="25.15" customHeight="1">
      <c r="A78" s="227">
        <v>15</v>
      </c>
      <c r="B78" s="413" t="s">
        <v>2</v>
      </c>
      <c r="C78" s="414"/>
      <c r="D78" s="414"/>
      <c r="E78" s="414"/>
      <c r="F78" s="415"/>
      <c r="G78" s="605">
        <v>9.5</v>
      </c>
      <c r="H78" s="606"/>
      <c r="I78" s="606"/>
      <c r="J78" s="606"/>
      <c r="K78" s="607"/>
      <c r="L78" s="422"/>
      <c r="M78" s="423"/>
      <c r="N78" s="423"/>
      <c r="O78" s="423"/>
      <c r="P78" s="424"/>
      <c r="Q78" s="477" t="s">
        <v>574</v>
      </c>
      <c r="R78" s="478"/>
      <c r="S78" s="478"/>
      <c r="T78" s="478"/>
      <c r="U78" s="478"/>
      <c r="V78" s="478"/>
      <c r="W78" s="614" t="s">
        <v>327</v>
      </c>
      <c r="X78" s="614"/>
      <c r="Y78" s="614"/>
      <c r="Z78" s="614"/>
      <c r="AA78" s="614"/>
      <c r="AB78" s="614"/>
      <c r="AC78" s="614"/>
      <c r="AD78" s="500" t="s">
        <v>18</v>
      </c>
      <c r="AE78" s="500"/>
      <c r="AF78" s="500"/>
      <c r="AG78" s="500"/>
      <c r="AH78" s="500"/>
      <c r="AI78" s="500"/>
      <c r="AJ78" s="448">
        <v>213410</v>
      </c>
      <c r="AK78" s="448"/>
      <c r="AL78" s="448"/>
      <c r="AM78" s="448"/>
      <c r="AN78" s="398">
        <f t="shared" si="0"/>
        <v>213410</v>
      </c>
      <c r="AO78" s="398"/>
      <c r="AP78" s="398"/>
      <c r="AQ78" s="398"/>
    </row>
    <row r="79" spans="1:43" ht="25.15" customHeight="1">
      <c r="A79" s="245">
        <v>16</v>
      </c>
      <c r="B79" s="444" t="s">
        <v>2</v>
      </c>
      <c r="C79" s="445"/>
      <c r="D79" s="445"/>
      <c r="E79" s="445"/>
      <c r="F79" s="493"/>
      <c r="G79" s="608">
        <v>14.25</v>
      </c>
      <c r="H79" s="609"/>
      <c r="I79" s="609"/>
      <c r="J79" s="609"/>
      <c r="K79" s="610"/>
      <c r="L79" s="425"/>
      <c r="M79" s="426"/>
      <c r="N79" s="426"/>
      <c r="O79" s="426"/>
      <c r="P79" s="427"/>
      <c r="Q79" s="480" t="s">
        <v>576</v>
      </c>
      <c r="R79" s="481"/>
      <c r="S79" s="481"/>
      <c r="T79" s="481"/>
      <c r="U79" s="481"/>
      <c r="V79" s="481"/>
      <c r="W79" s="585" t="s">
        <v>334</v>
      </c>
      <c r="X79" s="585"/>
      <c r="Y79" s="585"/>
      <c r="Z79" s="585"/>
      <c r="AA79" s="585"/>
      <c r="AB79" s="585"/>
      <c r="AC79" s="585"/>
      <c r="AD79" s="503" t="s">
        <v>22</v>
      </c>
      <c r="AE79" s="503"/>
      <c r="AF79" s="503"/>
      <c r="AG79" s="503"/>
      <c r="AH79" s="503"/>
      <c r="AI79" s="503"/>
      <c r="AJ79" s="528">
        <v>271040</v>
      </c>
      <c r="AK79" s="528"/>
      <c r="AL79" s="528"/>
      <c r="AM79" s="528"/>
      <c r="AN79" s="392">
        <f t="shared" si="0"/>
        <v>271040</v>
      </c>
      <c r="AO79" s="392"/>
      <c r="AP79" s="392"/>
      <c r="AQ79" s="392"/>
    </row>
    <row r="80" spans="1:43" ht="25.15" customHeight="1">
      <c r="A80" s="244">
        <v>17</v>
      </c>
      <c r="B80" s="393" t="s">
        <v>2</v>
      </c>
      <c r="C80" s="394"/>
      <c r="D80" s="394"/>
      <c r="E80" s="394"/>
      <c r="F80" s="494"/>
      <c r="G80" s="602">
        <v>4</v>
      </c>
      <c r="H80" s="603"/>
      <c r="I80" s="603"/>
      <c r="J80" s="603"/>
      <c r="K80" s="604"/>
      <c r="L80" s="471" t="s">
        <v>933</v>
      </c>
      <c r="M80" s="472"/>
      <c r="N80" s="472"/>
      <c r="O80" s="472"/>
      <c r="P80" s="473"/>
      <c r="Q80" s="483" t="s">
        <v>579</v>
      </c>
      <c r="R80" s="484"/>
      <c r="S80" s="484"/>
      <c r="T80" s="484"/>
      <c r="U80" s="484"/>
      <c r="V80" s="484"/>
      <c r="W80" s="597">
        <v>1290063</v>
      </c>
      <c r="X80" s="597"/>
      <c r="Y80" s="597"/>
      <c r="Z80" s="597"/>
      <c r="AA80" s="597"/>
      <c r="AB80" s="597"/>
      <c r="AC80" s="597"/>
      <c r="AD80" s="506" t="s">
        <v>88</v>
      </c>
      <c r="AE80" s="506"/>
      <c r="AF80" s="506"/>
      <c r="AG80" s="506"/>
      <c r="AH80" s="506"/>
      <c r="AI80" s="506"/>
      <c r="AJ80" s="598">
        <v>123380</v>
      </c>
      <c r="AK80" s="598"/>
      <c r="AL80" s="598"/>
      <c r="AM80" s="598"/>
      <c r="AN80" s="428">
        <f t="shared" si="0"/>
        <v>123380</v>
      </c>
      <c r="AO80" s="428"/>
      <c r="AP80" s="428"/>
      <c r="AQ80" s="428"/>
    </row>
    <row r="81" spans="1:43" ht="25.15" customHeight="1">
      <c r="A81" s="227">
        <v>18</v>
      </c>
      <c r="B81" s="413" t="s">
        <v>2</v>
      </c>
      <c r="C81" s="414"/>
      <c r="D81" s="414"/>
      <c r="E81" s="414"/>
      <c r="F81" s="415"/>
      <c r="G81" s="605">
        <v>6</v>
      </c>
      <c r="H81" s="606"/>
      <c r="I81" s="606"/>
      <c r="J81" s="606"/>
      <c r="K81" s="607"/>
      <c r="L81" s="422"/>
      <c r="M81" s="423"/>
      <c r="N81" s="423"/>
      <c r="O81" s="423"/>
      <c r="P81" s="424"/>
      <c r="Q81" s="477" t="s">
        <v>581</v>
      </c>
      <c r="R81" s="478"/>
      <c r="S81" s="478"/>
      <c r="T81" s="478"/>
      <c r="U81" s="478"/>
      <c r="V81" s="478"/>
      <c r="W81" s="465">
        <v>1290086</v>
      </c>
      <c r="X81" s="465"/>
      <c r="Y81" s="465"/>
      <c r="Z81" s="465"/>
      <c r="AA81" s="465"/>
      <c r="AB81" s="465"/>
      <c r="AC81" s="465"/>
      <c r="AD81" s="500" t="s">
        <v>92</v>
      </c>
      <c r="AE81" s="500"/>
      <c r="AF81" s="500"/>
      <c r="AG81" s="500"/>
      <c r="AH81" s="500"/>
      <c r="AI81" s="500"/>
      <c r="AJ81" s="448">
        <v>173610</v>
      </c>
      <c r="AK81" s="448"/>
      <c r="AL81" s="448"/>
      <c r="AM81" s="448"/>
      <c r="AN81" s="398">
        <f t="shared" si="0"/>
        <v>173610</v>
      </c>
      <c r="AO81" s="398"/>
      <c r="AP81" s="398"/>
      <c r="AQ81" s="398"/>
    </row>
    <row r="82" spans="1:43" ht="25.15" customHeight="1">
      <c r="A82" s="227">
        <v>19</v>
      </c>
      <c r="B82" s="413" t="s">
        <v>2</v>
      </c>
      <c r="C82" s="414"/>
      <c r="D82" s="414"/>
      <c r="E82" s="414"/>
      <c r="F82" s="415"/>
      <c r="G82" s="605">
        <v>8</v>
      </c>
      <c r="H82" s="606"/>
      <c r="I82" s="606"/>
      <c r="J82" s="606"/>
      <c r="K82" s="607"/>
      <c r="L82" s="422"/>
      <c r="M82" s="423"/>
      <c r="N82" s="423"/>
      <c r="O82" s="423"/>
      <c r="P82" s="424"/>
      <c r="Q82" s="477" t="s">
        <v>583</v>
      </c>
      <c r="R82" s="478"/>
      <c r="S82" s="478"/>
      <c r="T82" s="478"/>
      <c r="U82" s="478"/>
      <c r="V82" s="478"/>
      <c r="W82" s="465">
        <v>1290087</v>
      </c>
      <c r="X82" s="465"/>
      <c r="Y82" s="465"/>
      <c r="Z82" s="465"/>
      <c r="AA82" s="465"/>
      <c r="AB82" s="465"/>
      <c r="AC82" s="465"/>
      <c r="AD82" s="500" t="s">
        <v>96</v>
      </c>
      <c r="AE82" s="500"/>
      <c r="AF82" s="500"/>
      <c r="AG82" s="500"/>
      <c r="AH82" s="500"/>
      <c r="AI82" s="500"/>
      <c r="AJ82" s="448">
        <v>199230</v>
      </c>
      <c r="AK82" s="448"/>
      <c r="AL82" s="448"/>
      <c r="AM82" s="448"/>
      <c r="AN82" s="398">
        <f t="shared" si="0"/>
        <v>199230</v>
      </c>
      <c r="AO82" s="398"/>
      <c r="AP82" s="398"/>
      <c r="AQ82" s="398"/>
    </row>
    <row r="83" spans="1:43" ht="25.15" customHeight="1">
      <c r="A83" s="245">
        <v>20</v>
      </c>
      <c r="B83" s="444" t="s">
        <v>2</v>
      </c>
      <c r="C83" s="445"/>
      <c r="D83" s="445"/>
      <c r="E83" s="445"/>
      <c r="F83" s="493"/>
      <c r="G83" s="608">
        <v>12</v>
      </c>
      <c r="H83" s="609"/>
      <c r="I83" s="609"/>
      <c r="J83" s="609"/>
      <c r="K83" s="610"/>
      <c r="L83" s="425"/>
      <c r="M83" s="426"/>
      <c r="N83" s="426"/>
      <c r="O83" s="426"/>
      <c r="P83" s="427"/>
      <c r="Q83" s="480" t="s">
        <v>585</v>
      </c>
      <c r="R83" s="481"/>
      <c r="S83" s="481"/>
      <c r="T83" s="481"/>
      <c r="U83" s="481"/>
      <c r="V83" s="481"/>
      <c r="W83" s="585" t="s">
        <v>344</v>
      </c>
      <c r="X83" s="585"/>
      <c r="Y83" s="585"/>
      <c r="Z83" s="585"/>
      <c r="AA83" s="585"/>
      <c r="AB83" s="585"/>
      <c r="AC83" s="585"/>
      <c r="AD83" s="503" t="s">
        <v>100</v>
      </c>
      <c r="AE83" s="503"/>
      <c r="AF83" s="503"/>
      <c r="AG83" s="503"/>
      <c r="AH83" s="503"/>
      <c r="AI83" s="503"/>
      <c r="AJ83" s="528">
        <v>253020</v>
      </c>
      <c r="AK83" s="528"/>
      <c r="AL83" s="528"/>
      <c r="AM83" s="528"/>
      <c r="AN83" s="392">
        <f t="shared" si="0"/>
        <v>253020</v>
      </c>
      <c r="AO83" s="392"/>
      <c r="AP83" s="392"/>
      <c r="AQ83" s="392"/>
    </row>
    <row r="84" spans="1:43" ht="25.15" customHeight="1">
      <c r="A84" s="244">
        <v>21</v>
      </c>
      <c r="B84" s="393" t="s">
        <v>2</v>
      </c>
      <c r="C84" s="394"/>
      <c r="D84" s="394"/>
      <c r="E84" s="394"/>
      <c r="F84" s="494"/>
      <c r="G84" s="602">
        <v>4</v>
      </c>
      <c r="H84" s="603"/>
      <c r="I84" s="603"/>
      <c r="J84" s="603"/>
      <c r="K84" s="604"/>
      <c r="L84" s="471" t="s">
        <v>933</v>
      </c>
      <c r="M84" s="472"/>
      <c r="N84" s="472"/>
      <c r="O84" s="472"/>
      <c r="P84" s="473"/>
      <c r="Q84" s="483" t="s">
        <v>578</v>
      </c>
      <c r="R84" s="484"/>
      <c r="S84" s="484"/>
      <c r="T84" s="484"/>
      <c r="U84" s="484"/>
      <c r="V84" s="484"/>
      <c r="W84" s="597">
        <v>1290076</v>
      </c>
      <c r="X84" s="597"/>
      <c r="Y84" s="597"/>
      <c r="Z84" s="597"/>
      <c r="AA84" s="597"/>
      <c r="AB84" s="597"/>
      <c r="AC84" s="597"/>
      <c r="AD84" s="506" t="s">
        <v>86</v>
      </c>
      <c r="AE84" s="506"/>
      <c r="AF84" s="506"/>
      <c r="AG84" s="506"/>
      <c r="AH84" s="506"/>
      <c r="AI84" s="506"/>
      <c r="AJ84" s="598">
        <v>129510</v>
      </c>
      <c r="AK84" s="598"/>
      <c r="AL84" s="598"/>
      <c r="AM84" s="598"/>
      <c r="AN84" s="428">
        <f t="shared" si="0"/>
        <v>129510</v>
      </c>
      <c r="AO84" s="428"/>
      <c r="AP84" s="428"/>
      <c r="AQ84" s="428"/>
    </row>
    <row r="85" spans="1:43" ht="25.15" customHeight="1">
      <c r="A85" s="227">
        <v>22</v>
      </c>
      <c r="B85" s="413" t="s">
        <v>2</v>
      </c>
      <c r="C85" s="414"/>
      <c r="D85" s="414"/>
      <c r="E85" s="414"/>
      <c r="F85" s="415"/>
      <c r="G85" s="605">
        <v>6</v>
      </c>
      <c r="H85" s="606"/>
      <c r="I85" s="606"/>
      <c r="J85" s="606"/>
      <c r="K85" s="607"/>
      <c r="L85" s="422"/>
      <c r="M85" s="423"/>
      <c r="N85" s="423"/>
      <c r="O85" s="423"/>
      <c r="P85" s="424"/>
      <c r="Q85" s="477" t="s">
        <v>580</v>
      </c>
      <c r="R85" s="478"/>
      <c r="S85" s="478"/>
      <c r="T85" s="478"/>
      <c r="U85" s="478"/>
      <c r="V85" s="478"/>
      <c r="W85" s="465">
        <v>1290075</v>
      </c>
      <c r="X85" s="465"/>
      <c r="Y85" s="465"/>
      <c r="Z85" s="465"/>
      <c r="AA85" s="465"/>
      <c r="AB85" s="465"/>
      <c r="AC85" s="465"/>
      <c r="AD85" s="500" t="s">
        <v>90</v>
      </c>
      <c r="AE85" s="500"/>
      <c r="AF85" s="500"/>
      <c r="AG85" s="500"/>
      <c r="AH85" s="500"/>
      <c r="AI85" s="500"/>
      <c r="AJ85" s="448">
        <v>182110</v>
      </c>
      <c r="AK85" s="448"/>
      <c r="AL85" s="448"/>
      <c r="AM85" s="448"/>
      <c r="AN85" s="398">
        <f t="shared" si="0"/>
        <v>182110</v>
      </c>
      <c r="AO85" s="398"/>
      <c r="AP85" s="398"/>
      <c r="AQ85" s="398"/>
    </row>
    <row r="86" spans="1:43" ht="25.15" customHeight="1">
      <c r="A86" s="227">
        <v>23</v>
      </c>
      <c r="B86" s="413" t="s">
        <v>2</v>
      </c>
      <c r="C86" s="414"/>
      <c r="D86" s="414"/>
      <c r="E86" s="414"/>
      <c r="F86" s="415"/>
      <c r="G86" s="605">
        <v>8</v>
      </c>
      <c r="H86" s="606"/>
      <c r="I86" s="606"/>
      <c r="J86" s="606"/>
      <c r="K86" s="607"/>
      <c r="L86" s="422"/>
      <c r="M86" s="423"/>
      <c r="N86" s="423"/>
      <c r="O86" s="423"/>
      <c r="P86" s="424"/>
      <c r="Q86" s="477" t="s">
        <v>582</v>
      </c>
      <c r="R86" s="478"/>
      <c r="S86" s="478"/>
      <c r="T86" s="478"/>
      <c r="U86" s="478"/>
      <c r="V86" s="478"/>
      <c r="W86" s="465">
        <v>1290072</v>
      </c>
      <c r="X86" s="465"/>
      <c r="Y86" s="465"/>
      <c r="Z86" s="465"/>
      <c r="AA86" s="465"/>
      <c r="AB86" s="465"/>
      <c r="AC86" s="465"/>
      <c r="AD86" s="500" t="s">
        <v>94</v>
      </c>
      <c r="AE86" s="500"/>
      <c r="AF86" s="500"/>
      <c r="AG86" s="500"/>
      <c r="AH86" s="500"/>
      <c r="AI86" s="500"/>
      <c r="AJ86" s="448">
        <v>206490</v>
      </c>
      <c r="AK86" s="448"/>
      <c r="AL86" s="448"/>
      <c r="AM86" s="448"/>
      <c r="AN86" s="398">
        <f t="shared" si="0"/>
        <v>206490</v>
      </c>
      <c r="AO86" s="398"/>
      <c r="AP86" s="398"/>
      <c r="AQ86" s="398"/>
    </row>
    <row r="87" spans="1:43" ht="25.15" customHeight="1">
      <c r="A87" s="245">
        <v>24</v>
      </c>
      <c r="B87" s="444" t="s">
        <v>2</v>
      </c>
      <c r="C87" s="445"/>
      <c r="D87" s="445"/>
      <c r="E87" s="445"/>
      <c r="F87" s="493"/>
      <c r="G87" s="608">
        <v>12</v>
      </c>
      <c r="H87" s="609"/>
      <c r="I87" s="609"/>
      <c r="J87" s="609"/>
      <c r="K87" s="610"/>
      <c r="L87" s="425"/>
      <c r="M87" s="426"/>
      <c r="N87" s="426"/>
      <c r="O87" s="426"/>
      <c r="P87" s="427"/>
      <c r="Q87" s="480" t="s">
        <v>584</v>
      </c>
      <c r="R87" s="481"/>
      <c r="S87" s="481"/>
      <c r="T87" s="481"/>
      <c r="U87" s="481"/>
      <c r="V87" s="481"/>
      <c r="W87" s="529">
        <v>1290066</v>
      </c>
      <c r="X87" s="529"/>
      <c r="Y87" s="529"/>
      <c r="Z87" s="529"/>
      <c r="AA87" s="529"/>
      <c r="AB87" s="529"/>
      <c r="AC87" s="529"/>
      <c r="AD87" s="503" t="s">
        <v>98</v>
      </c>
      <c r="AE87" s="503"/>
      <c r="AF87" s="503"/>
      <c r="AG87" s="503"/>
      <c r="AH87" s="503"/>
      <c r="AI87" s="503"/>
      <c r="AJ87" s="528">
        <v>264010</v>
      </c>
      <c r="AK87" s="528"/>
      <c r="AL87" s="528"/>
      <c r="AM87" s="528"/>
      <c r="AN87" s="392">
        <f t="shared" si="0"/>
        <v>264010</v>
      </c>
      <c r="AO87" s="392"/>
      <c r="AP87" s="392"/>
      <c r="AQ87" s="392"/>
    </row>
    <row r="88" spans="1:43" ht="25.15" customHeight="1">
      <c r="A88" s="244">
        <v>25</v>
      </c>
      <c r="B88" s="393" t="s">
        <v>2</v>
      </c>
      <c r="C88" s="394"/>
      <c r="D88" s="394"/>
      <c r="E88" s="394"/>
      <c r="F88" s="494"/>
      <c r="G88" s="602">
        <v>4</v>
      </c>
      <c r="H88" s="603"/>
      <c r="I88" s="603"/>
      <c r="J88" s="603"/>
      <c r="K88" s="604"/>
      <c r="L88" s="471" t="s">
        <v>933</v>
      </c>
      <c r="M88" s="472"/>
      <c r="N88" s="472"/>
      <c r="O88" s="472"/>
      <c r="P88" s="473"/>
      <c r="Q88" s="483" t="s">
        <v>579</v>
      </c>
      <c r="R88" s="484"/>
      <c r="S88" s="484"/>
      <c r="T88" s="484"/>
      <c r="U88" s="484"/>
      <c r="V88" s="484"/>
      <c r="W88" s="586" t="s">
        <v>338</v>
      </c>
      <c r="X88" s="586"/>
      <c r="Y88" s="586"/>
      <c r="Z88" s="586"/>
      <c r="AA88" s="586"/>
      <c r="AB88" s="586"/>
      <c r="AC88" s="586"/>
      <c r="AD88" s="506" t="s">
        <v>89</v>
      </c>
      <c r="AE88" s="506"/>
      <c r="AF88" s="506"/>
      <c r="AG88" s="506"/>
      <c r="AH88" s="506"/>
      <c r="AI88" s="506"/>
      <c r="AJ88" s="598">
        <v>123380</v>
      </c>
      <c r="AK88" s="598"/>
      <c r="AL88" s="598"/>
      <c r="AM88" s="598"/>
      <c r="AN88" s="428">
        <f t="shared" si="0"/>
        <v>123380</v>
      </c>
      <c r="AO88" s="428"/>
      <c r="AP88" s="428"/>
      <c r="AQ88" s="428"/>
    </row>
    <row r="89" spans="1:43" ht="25.15" customHeight="1">
      <c r="A89" s="227">
        <v>26</v>
      </c>
      <c r="B89" s="413" t="s">
        <v>2</v>
      </c>
      <c r="C89" s="414"/>
      <c r="D89" s="414"/>
      <c r="E89" s="414"/>
      <c r="F89" s="415"/>
      <c r="G89" s="605">
        <v>6</v>
      </c>
      <c r="H89" s="606"/>
      <c r="I89" s="606"/>
      <c r="J89" s="606"/>
      <c r="K89" s="607"/>
      <c r="L89" s="422"/>
      <c r="M89" s="423"/>
      <c r="N89" s="423"/>
      <c r="O89" s="423"/>
      <c r="P89" s="424"/>
      <c r="Q89" s="477" t="s">
        <v>581</v>
      </c>
      <c r="R89" s="478"/>
      <c r="S89" s="478"/>
      <c r="T89" s="478"/>
      <c r="U89" s="478"/>
      <c r="V89" s="478"/>
      <c r="W89" s="466" t="s">
        <v>340</v>
      </c>
      <c r="X89" s="466"/>
      <c r="Y89" s="466"/>
      <c r="Z89" s="466"/>
      <c r="AA89" s="466"/>
      <c r="AB89" s="466"/>
      <c r="AC89" s="466"/>
      <c r="AD89" s="500" t="s">
        <v>93</v>
      </c>
      <c r="AE89" s="500"/>
      <c r="AF89" s="500"/>
      <c r="AG89" s="500"/>
      <c r="AH89" s="500"/>
      <c r="AI89" s="500"/>
      <c r="AJ89" s="448">
        <v>173610</v>
      </c>
      <c r="AK89" s="448"/>
      <c r="AL89" s="448"/>
      <c r="AM89" s="448"/>
      <c r="AN89" s="398">
        <f t="shared" si="0"/>
        <v>173610</v>
      </c>
      <c r="AO89" s="398"/>
      <c r="AP89" s="398"/>
      <c r="AQ89" s="398"/>
    </row>
    <row r="90" spans="1:43" ht="25.15" customHeight="1">
      <c r="A90" s="227">
        <v>27</v>
      </c>
      <c r="B90" s="413" t="s">
        <v>2</v>
      </c>
      <c r="C90" s="414"/>
      <c r="D90" s="414"/>
      <c r="E90" s="414"/>
      <c r="F90" s="415"/>
      <c r="G90" s="605">
        <v>8</v>
      </c>
      <c r="H90" s="606"/>
      <c r="I90" s="606"/>
      <c r="J90" s="606"/>
      <c r="K90" s="607"/>
      <c r="L90" s="422"/>
      <c r="M90" s="423"/>
      <c r="N90" s="423"/>
      <c r="O90" s="423"/>
      <c r="P90" s="424"/>
      <c r="Q90" s="477" t="s">
        <v>583</v>
      </c>
      <c r="R90" s="478"/>
      <c r="S90" s="478"/>
      <c r="T90" s="478"/>
      <c r="U90" s="478"/>
      <c r="V90" s="478"/>
      <c r="W90" s="466" t="s">
        <v>343</v>
      </c>
      <c r="X90" s="466"/>
      <c r="Y90" s="466"/>
      <c r="Z90" s="466"/>
      <c r="AA90" s="466"/>
      <c r="AB90" s="466"/>
      <c r="AC90" s="466"/>
      <c r="AD90" s="500" t="s">
        <v>97</v>
      </c>
      <c r="AE90" s="500"/>
      <c r="AF90" s="500"/>
      <c r="AG90" s="500"/>
      <c r="AH90" s="500"/>
      <c r="AI90" s="500"/>
      <c r="AJ90" s="448">
        <v>199230</v>
      </c>
      <c r="AK90" s="448"/>
      <c r="AL90" s="448"/>
      <c r="AM90" s="448"/>
      <c r="AN90" s="398">
        <f t="shared" si="0"/>
        <v>199230</v>
      </c>
      <c r="AO90" s="398"/>
      <c r="AP90" s="398"/>
      <c r="AQ90" s="398"/>
    </row>
    <row r="91" spans="1:43" ht="25.15" customHeight="1">
      <c r="A91" s="245">
        <v>28</v>
      </c>
      <c r="B91" s="444" t="s">
        <v>2</v>
      </c>
      <c r="C91" s="445"/>
      <c r="D91" s="445"/>
      <c r="E91" s="445"/>
      <c r="F91" s="493"/>
      <c r="G91" s="608">
        <v>12</v>
      </c>
      <c r="H91" s="609"/>
      <c r="I91" s="609"/>
      <c r="J91" s="609"/>
      <c r="K91" s="610"/>
      <c r="L91" s="425"/>
      <c r="M91" s="426"/>
      <c r="N91" s="426"/>
      <c r="O91" s="426"/>
      <c r="P91" s="427"/>
      <c r="Q91" s="480" t="s">
        <v>585</v>
      </c>
      <c r="R91" s="481"/>
      <c r="S91" s="481"/>
      <c r="T91" s="481"/>
      <c r="U91" s="481"/>
      <c r="V91" s="481"/>
      <c r="W91" s="585" t="s">
        <v>345</v>
      </c>
      <c r="X91" s="585"/>
      <c r="Y91" s="585"/>
      <c r="Z91" s="585"/>
      <c r="AA91" s="585"/>
      <c r="AB91" s="585"/>
      <c r="AC91" s="585"/>
      <c r="AD91" s="503" t="s">
        <v>101</v>
      </c>
      <c r="AE91" s="503"/>
      <c r="AF91" s="503"/>
      <c r="AG91" s="503"/>
      <c r="AH91" s="503"/>
      <c r="AI91" s="503"/>
      <c r="AJ91" s="528">
        <v>253020</v>
      </c>
      <c r="AK91" s="528"/>
      <c r="AL91" s="528"/>
      <c r="AM91" s="528"/>
      <c r="AN91" s="392">
        <f t="shared" si="0"/>
        <v>253020</v>
      </c>
      <c r="AO91" s="392"/>
      <c r="AP91" s="392"/>
      <c r="AQ91" s="392"/>
    </row>
    <row r="92" spans="1:43" ht="25.15" customHeight="1">
      <c r="A92" s="244">
        <v>29</v>
      </c>
      <c r="B92" s="393" t="s">
        <v>2</v>
      </c>
      <c r="C92" s="394"/>
      <c r="D92" s="394"/>
      <c r="E92" s="394"/>
      <c r="F92" s="494"/>
      <c r="G92" s="602">
        <v>4</v>
      </c>
      <c r="H92" s="603"/>
      <c r="I92" s="603"/>
      <c r="J92" s="603"/>
      <c r="K92" s="604"/>
      <c r="L92" s="471" t="s">
        <v>933</v>
      </c>
      <c r="M92" s="472"/>
      <c r="N92" s="472"/>
      <c r="O92" s="472"/>
      <c r="P92" s="473"/>
      <c r="Q92" s="483" t="s">
        <v>578</v>
      </c>
      <c r="R92" s="484"/>
      <c r="S92" s="484"/>
      <c r="T92" s="484"/>
      <c r="U92" s="484"/>
      <c r="V92" s="484"/>
      <c r="W92" s="586" t="s">
        <v>337</v>
      </c>
      <c r="X92" s="586"/>
      <c r="Y92" s="586"/>
      <c r="Z92" s="586"/>
      <c r="AA92" s="586"/>
      <c r="AB92" s="586"/>
      <c r="AC92" s="586"/>
      <c r="AD92" s="506" t="s">
        <v>87</v>
      </c>
      <c r="AE92" s="506"/>
      <c r="AF92" s="506"/>
      <c r="AG92" s="506"/>
      <c r="AH92" s="506"/>
      <c r="AI92" s="506"/>
      <c r="AJ92" s="598">
        <v>129510</v>
      </c>
      <c r="AK92" s="598"/>
      <c r="AL92" s="598"/>
      <c r="AM92" s="598"/>
      <c r="AN92" s="428">
        <f t="shared" si="0"/>
        <v>129510</v>
      </c>
      <c r="AO92" s="428"/>
      <c r="AP92" s="428"/>
      <c r="AQ92" s="428"/>
    </row>
    <row r="93" spans="1:43" ht="25.15" customHeight="1">
      <c r="A93" s="227">
        <v>30</v>
      </c>
      <c r="B93" s="413" t="s">
        <v>2</v>
      </c>
      <c r="C93" s="414"/>
      <c r="D93" s="414"/>
      <c r="E93" s="414"/>
      <c r="F93" s="415"/>
      <c r="G93" s="605">
        <v>6</v>
      </c>
      <c r="H93" s="606"/>
      <c r="I93" s="606"/>
      <c r="J93" s="606"/>
      <c r="K93" s="607"/>
      <c r="L93" s="422"/>
      <c r="M93" s="423"/>
      <c r="N93" s="423"/>
      <c r="O93" s="423"/>
      <c r="P93" s="424"/>
      <c r="Q93" s="477" t="s">
        <v>580</v>
      </c>
      <c r="R93" s="478"/>
      <c r="S93" s="478"/>
      <c r="T93" s="478"/>
      <c r="U93" s="478"/>
      <c r="V93" s="478"/>
      <c r="W93" s="466" t="s">
        <v>339</v>
      </c>
      <c r="X93" s="466"/>
      <c r="Y93" s="466"/>
      <c r="Z93" s="466"/>
      <c r="AA93" s="466"/>
      <c r="AB93" s="466"/>
      <c r="AC93" s="466"/>
      <c r="AD93" s="500" t="s">
        <v>91</v>
      </c>
      <c r="AE93" s="500"/>
      <c r="AF93" s="500"/>
      <c r="AG93" s="500"/>
      <c r="AH93" s="500"/>
      <c r="AI93" s="500"/>
      <c r="AJ93" s="448">
        <v>182110</v>
      </c>
      <c r="AK93" s="448"/>
      <c r="AL93" s="448"/>
      <c r="AM93" s="448"/>
      <c r="AN93" s="398">
        <f t="shared" si="0"/>
        <v>182110</v>
      </c>
      <c r="AO93" s="398"/>
      <c r="AP93" s="398"/>
      <c r="AQ93" s="398"/>
    </row>
    <row r="94" spans="1:43" ht="25.15" customHeight="1">
      <c r="A94" s="227">
        <v>31</v>
      </c>
      <c r="B94" s="413" t="s">
        <v>2</v>
      </c>
      <c r="C94" s="414"/>
      <c r="D94" s="414"/>
      <c r="E94" s="414"/>
      <c r="F94" s="415"/>
      <c r="G94" s="605">
        <v>8</v>
      </c>
      <c r="H94" s="606"/>
      <c r="I94" s="606"/>
      <c r="J94" s="606"/>
      <c r="K94" s="607"/>
      <c r="L94" s="422"/>
      <c r="M94" s="423"/>
      <c r="N94" s="423"/>
      <c r="O94" s="423"/>
      <c r="P94" s="424"/>
      <c r="Q94" s="477" t="s">
        <v>582</v>
      </c>
      <c r="R94" s="478"/>
      <c r="S94" s="478"/>
      <c r="T94" s="478"/>
      <c r="U94" s="478"/>
      <c r="V94" s="478"/>
      <c r="W94" s="466" t="s">
        <v>342</v>
      </c>
      <c r="X94" s="466"/>
      <c r="Y94" s="466"/>
      <c r="Z94" s="466"/>
      <c r="AA94" s="466"/>
      <c r="AB94" s="466"/>
      <c r="AC94" s="466"/>
      <c r="AD94" s="500" t="s">
        <v>95</v>
      </c>
      <c r="AE94" s="500"/>
      <c r="AF94" s="500"/>
      <c r="AG94" s="500"/>
      <c r="AH94" s="500"/>
      <c r="AI94" s="500"/>
      <c r="AJ94" s="448">
        <v>206490</v>
      </c>
      <c r="AK94" s="448"/>
      <c r="AL94" s="448"/>
      <c r="AM94" s="448"/>
      <c r="AN94" s="398">
        <f t="shared" si="0"/>
        <v>206490</v>
      </c>
      <c r="AO94" s="398"/>
      <c r="AP94" s="398"/>
      <c r="AQ94" s="398"/>
    </row>
    <row r="95" spans="1:43" ht="25.15" customHeight="1">
      <c r="A95" s="227">
        <v>32</v>
      </c>
      <c r="B95" s="413" t="s">
        <v>2</v>
      </c>
      <c r="C95" s="414"/>
      <c r="D95" s="414"/>
      <c r="E95" s="414"/>
      <c r="F95" s="415"/>
      <c r="G95" s="605">
        <v>12</v>
      </c>
      <c r="H95" s="606"/>
      <c r="I95" s="606"/>
      <c r="J95" s="606"/>
      <c r="K95" s="607"/>
      <c r="L95" s="474"/>
      <c r="M95" s="475"/>
      <c r="N95" s="475"/>
      <c r="O95" s="475"/>
      <c r="P95" s="476"/>
      <c r="Q95" s="480" t="s">
        <v>584</v>
      </c>
      <c r="R95" s="481"/>
      <c r="S95" s="481"/>
      <c r="T95" s="481"/>
      <c r="U95" s="481"/>
      <c r="V95" s="481"/>
      <c r="W95" s="585" t="s">
        <v>341</v>
      </c>
      <c r="X95" s="585"/>
      <c r="Y95" s="585"/>
      <c r="Z95" s="585"/>
      <c r="AA95" s="585"/>
      <c r="AB95" s="585"/>
      <c r="AC95" s="585"/>
      <c r="AD95" s="503" t="s">
        <v>99</v>
      </c>
      <c r="AE95" s="503"/>
      <c r="AF95" s="503"/>
      <c r="AG95" s="503"/>
      <c r="AH95" s="503"/>
      <c r="AI95" s="503"/>
      <c r="AJ95" s="528">
        <v>264010</v>
      </c>
      <c r="AK95" s="528"/>
      <c r="AL95" s="528"/>
      <c r="AM95" s="528"/>
      <c r="AN95" s="392">
        <f t="shared" si="0"/>
        <v>264010</v>
      </c>
      <c r="AO95" s="392"/>
      <c r="AP95" s="392"/>
      <c r="AQ95" s="392"/>
    </row>
    <row r="96" spans="1:43" ht="17.45" customHeight="1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4"/>
      <c r="AK96" s="74"/>
      <c r="AL96" s="74"/>
      <c r="AM96" s="74"/>
      <c r="AN96" s="148"/>
      <c r="AO96" s="148"/>
      <c r="AP96" s="148"/>
      <c r="AQ96" s="148"/>
    </row>
    <row r="97" spans="1:43" ht="17.45" customHeight="1">
      <c r="A97" s="58" t="s">
        <v>1021</v>
      </c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</row>
    <row r="98" spans="1:43" ht="51.6" customHeight="1">
      <c r="A98" s="76" t="s">
        <v>453</v>
      </c>
      <c r="B98" s="456" t="s">
        <v>204</v>
      </c>
      <c r="C98" s="457"/>
      <c r="D98" s="457"/>
      <c r="E98" s="457"/>
      <c r="F98" s="457"/>
      <c r="G98" s="457"/>
      <c r="H98" s="457"/>
      <c r="I98" s="458"/>
      <c r="J98" s="456" t="s">
        <v>473</v>
      </c>
      <c r="K98" s="457"/>
      <c r="L98" s="457"/>
      <c r="M98" s="457"/>
      <c r="N98" s="457"/>
      <c r="O98" s="457"/>
      <c r="P98" s="457"/>
      <c r="Q98" s="457"/>
      <c r="R98" s="457"/>
      <c r="S98" s="457"/>
      <c r="T98" s="457"/>
      <c r="U98" s="457"/>
      <c r="V98" s="457"/>
      <c r="W98" s="457"/>
      <c r="X98" s="457"/>
      <c r="Y98" s="457"/>
      <c r="Z98" s="457"/>
      <c r="AA98" s="458"/>
      <c r="AB98" s="446">
        <v>1250</v>
      </c>
      <c r="AC98" s="446"/>
      <c r="AD98" s="456">
        <v>1875</v>
      </c>
      <c r="AE98" s="458"/>
      <c r="AF98" s="446">
        <v>2500</v>
      </c>
      <c r="AG98" s="446"/>
      <c r="AH98" s="446">
        <v>3750</v>
      </c>
      <c r="AI98" s="446"/>
      <c r="AJ98" s="446"/>
      <c r="AK98" s="446"/>
      <c r="AL98" s="446"/>
      <c r="AM98" s="446"/>
      <c r="AN98" s="455"/>
      <c r="AO98" s="455"/>
      <c r="AP98" s="455"/>
      <c r="AQ98" s="455"/>
    </row>
    <row r="99" spans="1:43" ht="25.15" customHeight="1">
      <c r="A99" s="348">
        <v>1</v>
      </c>
      <c r="B99" s="466" t="s">
        <v>306</v>
      </c>
      <c r="C99" s="466"/>
      <c r="D99" s="466"/>
      <c r="E99" s="466"/>
      <c r="F99" s="466"/>
      <c r="G99" s="466"/>
      <c r="H99" s="466"/>
      <c r="I99" s="466"/>
      <c r="J99" s="462" t="s">
        <v>808</v>
      </c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47" t="s">
        <v>472</v>
      </c>
      <c r="AC99" s="447"/>
      <c r="AD99" s="447" t="s">
        <v>472</v>
      </c>
      <c r="AE99" s="447"/>
      <c r="AF99" s="447" t="s">
        <v>472</v>
      </c>
      <c r="AG99" s="447"/>
      <c r="AH99" s="447" t="s">
        <v>472</v>
      </c>
      <c r="AI99" s="447"/>
      <c r="AJ99" s="448"/>
      <c r="AK99" s="448"/>
      <c r="AL99" s="448"/>
      <c r="AM99" s="448"/>
      <c r="AN99" s="398"/>
      <c r="AO99" s="398"/>
      <c r="AP99" s="398"/>
      <c r="AQ99" s="398"/>
    </row>
    <row r="100" spans="1:43" ht="25.15" customHeight="1">
      <c r="A100" s="348">
        <v>2</v>
      </c>
      <c r="B100" s="466" t="s">
        <v>307</v>
      </c>
      <c r="C100" s="466"/>
      <c r="D100" s="466"/>
      <c r="E100" s="466"/>
      <c r="F100" s="466"/>
      <c r="G100" s="466"/>
      <c r="H100" s="466"/>
      <c r="I100" s="466"/>
      <c r="J100" s="462" t="s">
        <v>809</v>
      </c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47" t="s">
        <v>472</v>
      </c>
      <c r="AC100" s="447"/>
      <c r="AD100" s="447" t="s">
        <v>472</v>
      </c>
      <c r="AE100" s="447"/>
      <c r="AF100" s="447" t="s">
        <v>472</v>
      </c>
      <c r="AG100" s="447"/>
      <c r="AH100" s="447" t="s">
        <v>472</v>
      </c>
      <c r="AI100" s="447"/>
      <c r="AJ100" s="448"/>
      <c r="AK100" s="448"/>
      <c r="AL100" s="448"/>
      <c r="AM100" s="448"/>
      <c r="AN100" s="398"/>
      <c r="AO100" s="398"/>
      <c r="AP100" s="398"/>
      <c r="AQ100" s="398"/>
    </row>
    <row r="101" spans="1:43" ht="25.15" customHeight="1">
      <c r="A101" s="348">
        <v>3</v>
      </c>
      <c r="B101" s="466" t="s">
        <v>300</v>
      </c>
      <c r="C101" s="466"/>
      <c r="D101" s="466"/>
      <c r="E101" s="466"/>
      <c r="F101" s="466"/>
      <c r="G101" s="466"/>
      <c r="H101" s="466"/>
      <c r="I101" s="466"/>
      <c r="J101" s="462" t="s">
        <v>705</v>
      </c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47" t="s">
        <v>472</v>
      </c>
      <c r="AC101" s="447"/>
      <c r="AD101" s="447" t="s">
        <v>472</v>
      </c>
      <c r="AE101" s="447"/>
      <c r="AF101" s="447" t="s">
        <v>472</v>
      </c>
      <c r="AG101" s="447"/>
      <c r="AH101" s="447" t="s">
        <v>472</v>
      </c>
      <c r="AI101" s="447"/>
      <c r="AJ101" s="448"/>
      <c r="AK101" s="448"/>
      <c r="AL101" s="448"/>
      <c r="AM101" s="448"/>
      <c r="AN101" s="398"/>
      <c r="AO101" s="398"/>
      <c r="AP101" s="398"/>
      <c r="AQ101" s="398"/>
    </row>
    <row r="102" spans="1:43" ht="25.15" customHeight="1">
      <c r="A102" s="348">
        <v>4</v>
      </c>
      <c r="B102" s="466" t="s">
        <v>301</v>
      </c>
      <c r="C102" s="466"/>
      <c r="D102" s="466"/>
      <c r="E102" s="466"/>
      <c r="F102" s="466"/>
      <c r="G102" s="466"/>
      <c r="H102" s="466"/>
      <c r="I102" s="466"/>
      <c r="J102" s="462" t="s">
        <v>706</v>
      </c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47" t="s">
        <v>472</v>
      </c>
      <c r="AC102" s="447"/>
      <c r="AD102" s="447" t="s">
        <v>472</v>
      </c>
      <c r="AE102" s="447"/>
      <c r="AF102" s="447" t="s">
        <v>472</v>
      </c>
      <c r="AG102" s="447"/>
      <c r="AH102" s="447" t="s">
        <v>472</v>
      </c>
      <c r="AI102" s="447"/>
      <c r="AJ102" s="448"/>
      <c r="AK102" s="448"/>
      <c r="AL102" s="448"/>
      <c r="AM102" s="448"/>
      <c r="AN102" s="398"/>
      <c r="AO102" s="398"/>
      <c r="AP102" s="398"/>
      <c r="AQ102" s="398"/>
    </row>
    <row r="103" spans="1:43" ht="25.15" customHeight="1">
      <c r="A103" s="349">
        <v>5</v>
      </c>
      <c r="B103" s="466" t="s">
        <v>347</v>
      </c>
      <c r="C103" s="466"/>
      <c r="D103" s="466"/>
      <c r="E103" s="466"/>
      <c r="F103" s="466"/>
      <c r="G103" s="466"/>
      <c r="H103" s="466"/>
      <c r="I103" s="466"/>
      <c r="J103" s="491" t="s">
        <v>164</v>
      </c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1"/>
      <c r="W103" s="491"/>
      <c r="X103" s="491"/>
      <c r="Y103" s="491"/>
      <c r="Z103" s="491"/>
      <c r="AA103" s="491"/>
      <c r="AB103" s="468" t="s">
        <v>472</v>
      </c>
      <c r="AC103" s="468"/>
      <c r="AD103" s="468" t="s">
        <v>472</v>
      </c>
      <c r="AE103" s="468"/>
      <c r="AF103" s="468" t="s">
        <v>472</v>
      </c>
      <c r="AG103" s="468"/>
      <c r="AH103" s="468" t="s">
        <v>472</v>
      </c>
      <c r="AI103" s="468"/>
      <c r="AJ103" s="448"/>
      <c r="AK103" s="448"/>
      <c r="AL103" s="448"/>
      <c r="AM103" s="448"/>
      <c r="AN103" s="398"/>
      <c r="AO103" s="398"/>
      <c r="AP103" s="398"/>
      <c r="AQ103" s="398"/>
    </row>
    <row r="104" spans="1:43" ht="25.15" customHeight="1">
      <c r="A104" s="349">
        <v>6</v>
      </c>
      <c r="B104" s="466" t="s">
        <v>348</v>
      </c>
      <c r="C104" s="466"/>
      <c r="D104" s="466"/>
      <c r="E104" s="466"/>
      <c r="F104" s="466"/>
      <c r="G104" s="466"/>
      <c r="H104" s="466"/>
      <c r="I104" s="466"/>
      <c r="J104" s="491" t="s">
        <v>165</v>
      </c>
      <c r="K104" s="491"/>
      <c r="L104" s="491"/>
      <c r="M104" s="491"/>
      <c r="N104" s="491"/>
      <c r="O104" s="491"/>
      <c r="P104" s="491"/>
      <c r="Q104" s="491"/>
      <c r="R104" s="491"/>
      <c r="S104" s="491"/>
      <c r="T104" s="491"/>
      <c r="U104" s="491"/>
      <c r="V104" s="491"/>
      <c r="W104" s="491"/>
      <c r="X104" s="491"/>
      <c r="Y104" s="491"/>
      <c r="Z104" s="491"/>
      <c r="AA104" s="491"/>
      <c r="AB104" s="468" t="s">
        <v>472</v>
      </c>
      <c r="AC104" s="468"/>
      <c r="AD104" s="468" t="s">
        <v>472</v>
      </c>
      <c r="AE104" s="468"/>
      <c r="AF104" s="468" t="s">
        <v>472</v>
      </c>
      <c r="AG104" s="468"/>
      <c r="AH104" s="468" t="s">
        <v>472</v>
      </c>
      <c r="AI104" s="468"/>
      <c r="AJ104" s="448"/>
      <c r="AK104" s="448"/>
      <c r="AL104" s="448"/>
      <c r="AM104" s="448"/>
      <c r="AN104" s="398"/>
      <c r="AO104" s="398"/>
      <c r="AP104" s="398"/>
      <c r="AQ104" s="398"/>
    </row>
    <row r="105" spans="1:43" ht="25.15" customHeight="1">
      <c r="A105" s="349">
        <v>7</v>
      </c>
      <c r="B105" s="466" t="s">
        <v>458</v>
      </c>
      <c r="C105" s="466"/>
      <c r="D105" s="466"/>
      <c r="E105" s="466"/>
      <c r="F105" s="466"/>
      <c r="G105" s="466"/>
      <c r="H105" s="466"/>
      <c r="I105" s="466"/>
      <c r="J105" s="580" t="s">
        <v>166</v>
      </c>
      <c r="K105" s="580"/>
      <c r="L105" s="580"/>
      <c r="M105" s="580"/>
      <c r="N105" s="580"/>
      <c r="O105" s="580"/>
      <c r="P105" s="580"/>
      <c r="Q105" s="580"/>
      <c r="R105" s="580"/>
      <c r="S105" s="580"/>
      <c r="T105" s="580"/>
      <c r="U105" s="580"/>
      <c r="V105" s="580"/>
      <c r="W105" s="580"/>
      <c r="X105" s="580"/>
      <c r="Y105" s="580"/>
      <c r="Z105" s="580"/>
      <c r="AA105" s="580"/>
      <c r="AB105" s="588" t="s">
        <v>472</v>
      </c>
      <c r="AC105" s="588"/>
      <c r="AD105" s="588" t="s">
        <v>472</v>
      </c>
      <c r="AE105" s="588"/>
      <c r="AF105" s="588" t="s">
        <v>472</v>
      </c>
      <c r="AG105" s="588"/>
      <c r="AH105" s="588" t="s">
        <v>472</v>
      </c>
      <c r="AI105" s="588"/>
      <c r="AJ105" s="448"/>
      <c r="AK105" s="448"/>
      <c r="AL105" s="448"/>
      <c r="AM105" s="448"/>
      <c r="AN105" s="615"/>
      <c r="AO105" s="616"/>
      <c r="AP105" s="616"/>
      <c r="AQ105" s="617"/>
    </row>
    <row r="106" spans="1:43" ht="25.15" customHeight="1">
      <c r="A106" s="349">
        <v>8</v>
      </c>
      <c r="B106" s="466" t="s">
        <v>346</v>
      </c>
      <c r="C106" s="466"/>
      <c r="D106" s="466"/>
      <c r="E106" s="466"/>
      <c r="F106" s="466"/>
      <c r="G106" s="466"/>
      <c r="H106" s="466"/>
      <c r="I106" s="466"/>
      <c r="J106" s="580" t="s">
        <v>167</v>
      </c>
      <c r="K106" s="580"/>
      <c r="L106" s="580"/>
      <c r="M106" s="580"/>
      <c r="N106" s="580"/>
      <c r="O106" s="580"/>
      <c r="P106" s="580"/>
      <c r="Q106" s="580"/>
      <c r="R106" s="580"/>
      <c r="S106" s="580"/>
      <c r="T106" s="580"/>
      <c r="U106" s="580"/>
      <c r="V106" s="580"/>
      <c r="W106" s="580"/>
      <c r="X106" s="580"/>
      <c r="Y106" s="580"/>
      <c r="Z106" s="580"/>
      <c r="AA106" s="580"/>
      <c r="AB106" s="588" t="s">
        <v>472</v>
      </c>
      <c r="AC106" s="588"/>
      <c r="AD106" s="588" t="s">
        <v>472</v>
      </c>
      <c r="AE106" s="588"/>
      <c r="AF106" s="588" t="s">
        <v>472</v>
      </c>
      <c r="AG106" s="588"/>
      <c r="AH106" s="588" t="s">
        <v>472</v>
      </c>
      <c r="AI106" s="588"/>
      <c r="AJ106" s="448"/>
      <c r="AK106" s="448"/>
      <c r="AL106" s="448"/>
      <c r="AM106" s="448"/>
      <c r="AN106" s="615"/>
      <c r="AO106" s="616"/>
      <c r="AP106" s="616"/>
      <c r="AQ106" s="617"/>
    </row>
    <row r="107" spans="1:43" ht="25.15" customHeight="1">
      <c r="A107" s="349">
        <v>9</v>
      </c>
      <c r="B107" s="466" t="s">
        <v>470</v>
      </c>
      <c r="C107" s="466"/>
      <c r="D107" s="466"/>
      <c r="E107" s="466"/>
      <c r="F107" s="466"/>
      <c r="G107" s="466"/>
      <c r="H107" s="466"/>
      <c r="I107" s="466"/>
      <c r="J107" s="462" t="s">
        <v>169</v>
      </c>
      <c r="K107" s="462"/>
      <c r="L107" s="462"/>
      <c r="M107" s="462"/>
      <c r="N107" s="462"/>
      <c r="O107" s="462"/>
      <c r="P107" s="462"/>
      <c r="Q107" s="462"/>
      <c r="R107" s="462"/>
      <c r="S107" s="462"/>
      <c r="T107" s="462"/>
      <c r="U107" s="462"/>
      <c r="V107" s="462"/>
      <c r="W107" s="462"/>
      <c r="X107" s="462"/>
      <c r="Y107" s="462"/>
      <c r="Z107" s="462"/>
      <c r="AA107" s="462"/>
      <c r="AB107" s="447" t="s">
        <v>472</v>
      </c>
      <c r="AC107" s="447"/>
      <c r="AD107" s="447" t="s">
        <v>472</v>
      </c>
      <c r="AE107" s="447"/>
      <c r="AF107" s="447" t="s">
        <v>472</v>
      </c>
      <c r="AG107" s="447"/>
      <c r="AH107" s="447" t="s">
        <v>472</v>
      </c>
      <c r="AI107" s="447"/>
      <c r="AJ107" s="448"/>
      <c r="AK107" s="448"/>
      <c r="AL107" s="448"/>
      <c r="AM107" s="448"/>
      <c r="AN107" s="398"/>
      <c r="AO107" s="398"/>
      <c r="AP107" s="398"/>
      <c r="AQ107" s="398"/>
    </row>
    <row r="108" spans="1:43" ht="25.15" customHeight="1">
      <c r="A108" s="349">
        <v>10</v>
      </c>
      <c r="B108" s="466" t="s">
        <v>471</v>
      </c>
      <c r="C108" s="466"/>
      <c r="D108" s="466"/>
      <c r="E108" s="466"/>
      <c r="F108" s="466"/>
      <c r="G108" s="466"/>
      <c r="H108" s="466"/>
      <c r="I108" s="466"/>
      <c r="J108" s="462" t="s">
        <v>170</v>
      </c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62"/>
      <c r="AA108" s="462"/>
      <c r="AB108" s="447" t="s">
        <v>472</v>
      </c>
      <c r="AC108" s="447"/>
      <c r="AD108" s="447" t="s">
        <v>472</v>
      </c>
      <c r="AE108" s="447"/>
      <c r="AF108" s="447" t="s">
        <v>472</v>
      </c>
      <c r="AG108" s="447"/>
      <c r="AH108" s="447" t="s">
        <v>472</v>
      </c>
      <c r="AI108" s="447"/>
      <c r="AJ108" s="448"/>
      <c r="AK108" s="448"/>
      <c r="AL108" s="448"/>
      <c r="AM108" s="448"/>
      <c r="AN108" s="398"/>
      <c r="AO108" s="398"/>
      <c r="AP108" s="398"/>
      <c r="AQ108" s="398"/>
    </row>
    <row r="109" spans="1:43" ht="25.15" customHeight="1">
      <c r="A109" s="349">
        <v>11</v>
      </c>
      <c r="B109" s="466" t="s">
        <v>350</v>
      </c>
      <c r="C109" s="466"/>
      <c r="D109" s="466"/>
      <c r="E109" s="466"/>
      <c r="F109" s="466"/>
      <c r="G109" s="466"/>
      <c r="H109" s="466"/>
      <c r="I109" s="466"/>
      <c r="J109" s="462" t="s">
        <v>172</v>
      </c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47" t="s">
        <v>472</v>
      </c>
      <c r="AC109" s="447"/>
      <c r="AD109" s="447" t="s">
        <v>472</v>
      </c>
      <c r="AE109" s="447"/>
      <c r="AF109" s="447" t="s">
        <v>472</v>
      </c>
      <c r="AG109" s="447"/>
      <c r="AH109" s="447" t="s">
        <v>472</v>
      </c>
      <c r="AI109" s="447"/>
      <c r="AJ109" s="448"/>
      <c r="AK109" s="448"/>
      <c r="AL109" s="448"/>
      <c r="AM109" s="448"/>
      <c r="AN109" s="398"/>
      <c r="AO109" s="398"/>
      <c r="AP109" s="398"/>
      <c r="AQ109" s="398"/>
    </row>
    <row r="110" spans="1:43" ht="25.15" customHeight="1">
      <c r="A110" s="349">
        <v>12</v>
      </c>
      <c r="B110" s="466" t="s">
        <v>351</v>
      </c>
      <c r="C110" s="466"/>
      <c r="D110" s="466"/>
      <c r="E110" s="466"/>
      <c r="F110" s="466"/>
      <c r="G110" s="466"/>
      <c r="H110" s="466"/>
      <c r="I110" s="466"/>
      <c r="J110" s="462" t="s">
        <v>171</v>
      </c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47" t="s">
        <v>472</v>
      </c>
      <c r="AC110" s="447"/>
      <c r="AD110" s="447" t="s">
        <v>472</v>
      </c>
      <c r="AE110" s="447"/>
      <c r="AF110" s="447" t="s">
        <v>472</v>
      </c>
      <c r="AG110" s="447"/>
      <c r="AH110" s="447" t="s">
        <v>472</v>
      </c>
      <c r="AI110" s="447"/>
      <c r="AJ110" s="448"/>
      <c r="AK110" s="448"/>
      <c r="AL110" s="448"/>
      <c r="AM110" s="448"/>
      <c r="AN110" s="398"/>
      <c r="AO110" s="398"/>
      <c r="AP110" s="398"/>
      <c r="AQ110" s="398"/>
    </row>
    <row r="111" spans="1:43" ht="25.15" customHeight="1">
      <c r="A111" s="349">
        <v>13</v>
      </c>
      <c r="B111" s="466" t="s">
        <v>349</v>
      </c>
      <c r="C111" s="466"/>
      <c r="D111" s="466"/>
      <c r="E111" s="466"/>
      <c r="F111" s="466"/>
      <c r="G111" s="466"/>
      <c r="H111" s="466"/>
      <c r="I111" s="466"/>
      <c r="J111" s="462" t="s">
        <v>168</v>
      </c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47" t="s">
        <v>472</v>
      </c>
      <c r="AC111" s="447"/>
      <c r="AD111" s="447" t="s">
        <v>472</v>
      </c>
      <c r="AE111" s="447"/>
      <c r="AF111" s="447" t="s">
        <v>472</v>
      </c>
      <c r="AG111" s="447"/>
      <c r="AH111" s="447" t="s">
        <v>472</v>
      </c>
      <c r="AI111" s="447"/>
      <c r="AJ111" s="448"/>
      <c r="AK111" s="448"/>
      <c r="AL111" s="448"/>
      <c r="AM111" s="448"/>
      <c r="AN111" s="398"/>
      <c r="AO111" s="398"/>
      <c r="AP111" s="398"/>
      <c r="AQ111" s="398"/>
    </row>
    <row r="112" spans="1:43" ht="25.15" customHeight="1">
      <c r="A112" s="349">
        <v>14</v>
      </c>
      <c r="B112" s="466" t="s">
        <v>459</v>
      </c>
      <c r="C112" s="466"/>
      <c r="D112" s="466"/>
      <c r="E112" s="466"/>
      <c r="F112" s="466"/>
      <c r="G112" s="466"/>
      <c r="H112" s="466"/>
      <c r="I112" s="466"/>
      <c r="J112" s="462" t="s">
        <v>81</v>
      </c>
      <c r="K112" s="462"/>
      <c r="L112" s="462"/>
      <c r="M112" s="462"/>
      <c r="N112" s="462"/>
      <c r="O112" s="462"/>
      <c r="P112" s="462"/>
      <c r="Q112" s="462"/>
      <c r="R112" s="462"/>
      <c r="S112" s="462"/>
      <c r="T112" s="462"/>
      <c r="U112" s="462"/>
      <c r="V112" s="462"/>
      <c r="W112" s="462"/>
      <c r="X112" s="462"/>
      <c r="Y112" s="462"/>
      <c r="Z112" s="462"/>
      <c r="AA112" s="462"/>
      <c r="AB112" s="447" t="s">
        <v>472</v>
      </c>
      <c r="AC112" s="447"/>
      <c r="AD112" s="447" t="s">
        <v>472</v>
      </c>
      <c r="AE112" s="447"/>
      <c r="AF112" s="447" t="s">
        <v>472</v>
      </c>
      <c r="AG112" s="447"/>
      <c r="AH112" s="447" t="s">
        <v>472</v>
      </c>
      <c r="AI112" s="447"/>
      <c r="AJ112" s="448"/>
      <c r="AK112" s="448"/>
      <c r="AL112" s="448"/>
      <c r="AM112" s="448"/>
      <c r="AN112" s="398"/>
      <c r="AO112" s="398"/>
      <c r="AP112" s="398"/>
      <c r="AQ112" s="398"/>
    </row>
    <row r="113" spans="1:43" ht="25.15" customHeight="1">
      <c r="A113" s="349">
        <v>15</v>
      </c>
      <c r="B113" s="466" t="s">
        <v>352</v>
      </c>
      <c r="C113" s="466"/>
      <c r="D113" s="466"/>
      <c r="E113" s="466"/>
      <c r="F113" s="466"/>
      <c r="G113" s="466"/>
      <c r="H113" s="466"/>
      <c r="I113" s="466"/>
      <c r="J113" s="462" t="s">
        <v>82</v>
      </c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  <c r="Z113" s="462"/>
      <c r="AA113" s="462"/>
      <c r="AB113" s="447" t="s">
        <v>472</v>
      </c>
      <c r="AC113" s="447"/>
      <c r="AD113" s="447" t="s">
        <v>472</v>
      </c>
      <c r="AE113" s="447"/>
      <c r="AF113" s="447" t="s">
        <v>472</v>
      </c>
      <c r="AG113" s="447"/>
      <c r="AH113" s="447" t="s">
        <v>472</v>
      </c>
      <c r="AI113" s="447"/>
      <c r="AJ113" s="448"/>
      <c r="AK113" s="448"/>
      <c r="AL113" s="448"/>
      <c r="AM113" s="448"/>
      <c r="AN113" s="398"/>
      <c r="AO113" s="398"/>
      <c r="AP113" s="398"/>
      <c r="AQ113" s="398"/>
    </row>
    <row r="114" spans="1:43" ht="25.15" customHeight="1">
      <c r="A114" s="349">
        <v>16</v>
      </c>
      <c r="B114" s="466" t="s">
        <v>353</v>
      </c>
      <c r="C114" s="466"/>
      <c r="D114" s="466"/>
      <c r="E114" s="466"/>
      <c r="F114" s="466"/>
      <c r="G114" s="466"/>
      <c r="H114" s="466"/>
      <c r="I114" s="466"/>
      <c r="J114" s="601" t="s">
        <v>83</v>
      </c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  <c r="Y114" s="601"/>
      <c r="Z114" s="601"/>
      <c r="AA114" s="601"/>
      <c r="AB114" s="447" t="s">
        <v>472</v>
      </c>
      <c r="AC114" s="447"/>
      <c r="AD114" s="447" t="s">
        <v>472</v>
      </c>
      <c r="AE114" s="447"/>
      <c r="AF114" s="447" t="s">
        <v>472</v>
      </c>
      <c r="AG114" s="447"/>
      <c r="AH114" s="447" t="s">
        <v>472</v>
      </c>
      <c r="AI114" s="447"/>
      <c r="AJ114" s="448"/>
      <c r="AK114" s="448"/>
      <c r="AL114" s="448"/>
      <c r="AM114" s="448"/>
      <c r="AN114" s="398"/>
      <c r="AO114" s="398"/>
      <c r="AP114" s="398"/>
      <c r="AQ114" s="398"/>
    </row>
    <row r="115" spans="1:43" ht="25.15" customHeight="1">
      <c r="A115" s="349">
        <v>17</v>
      </c>
      <c r="B115" s="466" t="s">
        <v>354</v>
      </c>
      <c r="C115" s="466"/>
      <c r="D115" s="466"/>
      <c r="E115" s="466"/>
      <c r="F115" s="466"/>
      <c r="G115" s="466"/>
      <c r="H115" s="466"/>
      <c r="I115" s="466"/>
      <c r="J115" s="580" t="s">
        <v>102</v>
      </c>
      <c r="K115" s="580"/>
      <c r="L115" s="580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  <c r="AA115" s="580"/>
      <c r="AB115" s="588" t="s">
        <v>472</v>
      </c>
      <c r="AC115" s="588"/>
      <c r="AD115" s="588" t="s">
        <v>472</v>
      </c>
      <c r="AE115" s="588"/>
      <c r="AF115" s="588" t="s">
        <v>472</v>
      </c>
      <c r="AG115" s="588"/>
      <c r="AH115" s="588" t="s">
        <v>472</v>
      </c>
      <c r="AI115" s="588"/>
      <c r="AJ115" s="448"/>
      <c r="AK115" s="448"/>
      <c r="AL115" s="448"/>
      <c r="AM115" s="448"/>
      <c r="AN115" s="398"/>
      <c r="AO115" s="398"/>
      <c r="AP115" s="398"/>
      <c r="AQ115" s="398"/>
    </row>
    <row r="116" spans="1:43" ht="25.15" customHeight="1">
      <c r="A116" s="349">
        <v>18</v>
      </c>
      <c r="B116" s="466" t="s">
        <v>355</v>
      </c>
      <c r="C116" s="466"/>
      <c r="D116" s="466"/>
      <c r="E116" s="466"/>
      <c r="F116" s="466"/>
      <c r="G116" s="466"/>
      <c r="H116" s="466"/>
      <c r="I116" s="466"/>
      <c r="J116" s="580" t="s">
        <v>103</v>
      </c>
      <c r="K116" s="580"/>
      <c r="L116" s="580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A116" s="580"/>
      <c r="AB116" s="588" t="s">
        <v>472</v>
      </c>
      <c r="AC116" s="588"/>
      <c r="AD116" s="588" t="s">
        <v>472</v>
      </c>
      <c r="AE116" s="588"/>
      <c r="AF116" s="588" t="s">
        <v>472</v>
      </c>
      <c r="AG116" s="588"/>
      <c r="AH116" s="588" t="s">
        <v>472</v>
      </c>
      <c r="AI116" s="588"/>
      <c r="AJ116" s="448"/>
      <c r="AK116" s="448"/>
      <c r="AL116" s="448"/>
      <c r="AM116" s="448"/>
      <c r="AN116" s="398"/>
      <c r="AO116" s="398"/>
      <c r="AP116" s="398"/>
      <c r="AQ116" s="398"/>
    </row>
    <row r="117" spans="1:43" ht="25.15" customHeight="1">
      <c r="A117" s="349">
        <v>19</v>
      </c>
      <c r="B117" s="491" t="s">
        <v>810</v>
      </c>
      <c r="C117" s="491"/>
      <c r="D117" s="491"/>
      <c r="E117" s="491"/>
      <c r="F117" s="491"/>
      <c r="G117" s="491"/>
      <c r="H117" s="491"/>
      <c r="I117" s="491"/>
      <c r="J117" s="580" t="s">
        <v>733</v>
      </c>
      <c r="K117" s="580"/>
      <c r="L117" s="580"/>
      <c r="M117" s="580"/>
      <c r="N117" s="580"/>
      <c r="O117" s="580"/>
      <c r="P117" s="580"/>
      <c r="Q117" s="580"/>
      <c r="R117" s="580"/>
      <c r="S117" s="580"/>
      <c r="T117" s="580"/>
      <c r="U117" s="580"/>
      <c r="V117" s="580"/>
      <c r="W117" s="580"/>
      <c r="X117" s="580"/>
      <c r="Y117" s="580"/>
      <c r="Z117" s="580"/>
      <c r="AA117" s="580"/>
      <c r="AB117" s="468"/>
      <c r="AC117" s="468"/>
      <c r="AD117" s="468" t="s">
        <v>472</v>
      </c>
      <c r="AE117" s="468"/>
      <c r="AF117" s="468" t="s">
        <v>472</v>
      </c>
      <c r="AG117" s="468"/>
      <c r="AH117" s="468" t="s">
        <v>472</v>
      </c>
      <c r="AI117" s="468"/>
      <c r="AJ117" s="611"/>
      <c r="AK117" s="611"/>
      <c r="AL117" s="611"/>
      <c r="AM117" s="611"/>
      <c r="AN117" s="398"/>
      <c r="AO117" s="398"/>
      <c r="AP117" s="398"/>
      <c r="AQ117" s="398"/>
    </row>
    <row r="118" spans="1:43" ht="25.15" customHeight="1">
      <c r="A118" s="349">
        <v>20</v>
      </c>
      <c r="B118" s="491" t="s">
        <v>746</v>
      </c>
      <c r="C118" s="491"/>
      <c r="D118" s="491"/>
      <c r="E118" s="491"/>
      <c r="F118" s="491"/>
      <c r="G118" s="491"/>
      <c r="H118" s="491"/>
      <c r="I118" s="491"/>
      <c r="J118" s="580" t="s">
        <v>734</v>
      </c>
      <c r="K118" s="580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468"/>
      <c r="AC118" s="468"/>
      <c r="AD118" s="468" t="s">
        <v>472</v>
      </c>
      <c r="AE118" s="468"/>
      <c r="AF118" s="468" t="s">
        <v>472</v>
      </c>
      <c r="AG118" s="468"/>
      <c r="AH118" s="468" t="s">
        <v>472</v>
      </c>
      <c r="AI118" s="468"/>
      <c r="AJ118" s="611"/>
      <c r="AK118" s="611"/>
      <c r="AL118" s="611"/>
      <c r="AM118" s="611"/>
      <c r="AN118" s="398"/>
      <c r="AO118" s="398"/>
      <c r="AP118" s="398"/>
      <c r="AQ118" s="398"/>
    </row>
    <row r="119" spans="1:43" ht="25.15" customHeight="1">
      <c r="A119" s="349">
        <v>21</v>
      </c>
      <c r="B119" s="466" t="s">
        <v>356</v>
      </c>
      <c r="C119" s="466"/>
      <c r="D119" s="466"/>
      <c r="E119" s="466"/>
      <c r="F119" s="466"/>
      <c r="G119" s="466"/>
      <c r="H119" s="466"/>
      <c r="I119" s="466"/>
      <c r="J119" s="462" t="s">
        <v>104</v>
      </c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462"/>
      <c r="Z119" s="462"/>
      <c r="AA119" s="462"/>
      <c r="AB119" s="447"/>
      <c r="AC119" s="447"/>
      <c r="AD119" s="447" t="s">
        <v>472</v>
      </c>
      <c r="AE119" s="447"/>
      <c r="AF119" s="447" t="s">
        <v>472</v>
      </c>
      <c r="AG119" s="447"/>
      <c r="AH119" s="447" t="s">
        <v>472</v>
      </c>
      <c r="AI119" s="447"/>
      <c r="AJ119" s="448"/>
      <c r="AK119" s="448"/>
      <c r="AL119" s="448"/>
      <c r="AM119" s="448"/>
      <c r="AN119" s="398"/>
      <c r="AO119" s="398"/>
      <c r="AP119" s="398"/>
      <c r="AQ119" s="398"/>
    </row>
    <row r="120" spans="1:43" ht="25.15" customHeight="1">
      <c r="A120" s="349">
        <v>22</v>
      </c>
      <c r="B120" s="466" t="s">
        <v>357</v>
      </c>
      <c r="C120" s="466"/>
      <c r="D120" s="466"/>
      <c r="E120" s="466"/>
      <c r="F120" s="466"/>
      <c r="G120" s="466"/>
      <c r="H120" s="466"/>
      <c r="I120" s="466"/>
      <c r="J120" s="462" t="s">
        <v>105</v>
      </c>
      <c r="K120" s="462"/>
      <c r="L120" s="462"/>
      <c r="M120" s="462"/>
      <c r="N120" s="462"/>
      <c r="O120" s="462"/>
      <c r="P120" s="462"/>
      <c r="Q120" s="462"/>
      <c r="R120" s="462"/>
      <c r="S120" s="462"/>
      <c r="T120" s="462"/>
      <c r="U120" s="462"/>
      <c r="V120" s="462"/>
      <c r="W120" s="462"/>
      <c r="X120" s="462"/>
      <c r="Y120" s="462"/>
      <c r="Z120" s="462"/>
      <c r="AA120" s="462"/>
      <c r="AB120" s="447"/>
      <c r="AC120" s="447"/>
      <c r="AD120" s="447" t="s">
        <v>472</v>
      </c>
      <c r="AE120" s="447"/>
      <c r="AF120" s="447" t="s">
        <v>472</v>
      </c>
      <c r="AG120" s="447"/>
      <c r="AH120" s="447" t="s">
        <v>472</v>
      </c>
      <c r="AI120" s="447"/>
      <c r="AJ120" s="448"/>
      <c r="AK120" s="448"/>
      <c r="AL120" s="448"/>
      <c r="AM120" s="448"/>
      <c r="AN120" s="398"/>
      <c r="AO120" s="398"/>
      <c r="AP120" s="398"/>
      <c r="AQ120" s="398"/>
    </row>
    <row r="121" spans="1:43" ht="25.15" customHeight="1">
      <c r="A121" s="349">
        <v>23</v>
      </c>
      <c r="B121" s="465">
        <v>2341102</v>
      </c>
      <c r="C121" s="465"/>
      <c r="D121" s="465"/>
      <c r="E121" s="465"/>
      <c r="F121" s="465"/>
      <c r="G121" s="465"/>
      <c r="H121" s="465"/>
      <c r="I121" s="465"/>
      <c r="J121" s="462" t="s">
        <v>411</v>
      </c>
      <c r="K121" s="462"/>
      <c r="L121" s="462"/>
      <c r="M121" s="462"/>
      <c r="N121" s="462"/>
      <c r="O121" s="462"/>
      <c r="P121" s="462"/>
      <c r="Q121" s="462"/>
      <c r="R121" s="462"/>
      <c r="S121" s="462"/>
      <c r="T121" s="462"/>
      <c r="U121" s="462"/>
      <c r="V121" s="462"/>
      <c r="W121" s="462"/>
      <c r="X121" s="462"/>
      <c r="Y121" s="462"/>
      <c r="Z121" s="462"/>
      <c r="AA121" s="462"/>
      <c r="AB121" s="447">
        <v>1</v>
      </c>
      <c r="AC121" s="447"/>
      <c r="AD121" s="447"/>
      <c r="AE121" s="447"/>
      <c r="AF121" s="447"/>
      <c r="AG121" s="447"/>
      <c r="AH121" s="447"/>
      <c r="AI121" s="447"/>
      <c r="AJ121" s="448"/>
      <c r="AK121" s="448"/>
      <c r="AL121" s="448"/>
      <c r="AM121" s="448"/>
      <c r="AN121" s="398"/>
      <c r="AO121" s="398"/>
      <c r="AP121" s="398"/>
      <c r="AQ121" s="398"/>
    </row>
    <row r="122" spans="1:43" ht="25.15" customHeight="1">
      <c r="A122" s="349">
        <v>24</v>
      </c>
      <c r="B122" s="465">
        <v>2341023</v>
      </c>
      <c r="C122" s="465"/>
      <c r="D122" s="465"/>
      <c r="E122" s="465"/>
      <c r="F122" s="465"/>
      <c r="G122" s="465"/>
      <c r="H122" s="465"/>
      <c r="I122" s="465"/>
      <c r="J122" s="462" t="s">
        <v>412</v>
      </c>
      <c r="K122" s="462"/>
      <c r="L122" s="462"/>
      <c r="M122" s="462"/>
      <c r="N122" s="462"/>
      <c r="O122" s="462"/>
      <c r="P122" s="462"/>
      <c r="Q122" s="462"/>
      <c r="R122" s="462"/>
      <c r="S122" s="462"/>
      <c r="T122" s="462"/>
      <c r="U122" s="462"/>
      <c r="V122" s="462"/>
      <c r="W122" s="462"/>
      <c r="X122" s="462"/>
      <c r="Y122" s="462"/>
      <c r="Z122" s="462"/>
      <c r="AA122" s="462"/>
      <c r="AB122" s="447"/>
      <c r="AC122" s="447"/>
      <c r="AD122" s="447">
        <v>1</v>
      </c>
      <c r="AE122" s="447"/>
      <c r="AF122" s="447"/>
      <c r="AG122" s="447"/>
      <c r="AH122" s="468">
        <v>2</v>
      </c>
      <c r="AI122" s="468"/>
      <c r="AJ122" s="448"/>
      <c r="AK122" s="448"/>
      <c r="AL122" s="448"/>
      <c r="AM122" s="448"/>
      <c r="AN122" s="398"/>
      <c r="AO122" s="398"/>
      <c r="AP122" s="398"/>
      <c r="AQ122" s="398"/>
    </row>
    <row r="123" spans="1:43" ht="25.15" customHeight="1">
      <c r="A123" s="349">
        <v>25</v>
      </c>
      <c r="B123" s="465">
        <v>2341024</v>
      </c>
      <c r="C123" s="465"/>
      <c r="D123" s="465"/>
      <c r="E123" s="465"/>
      <c r="F123" s="465"/>
      <c r="G123" s="465"/>
      <c r="H123" s="465"/>
      <c r="I123" s="465"/>
      <c r="J123" s="462" t="s">
        <v>413</v>
      </c>
      <c r="K123" s="462"/>
      <c r="L123" s="462"/>
      <c r="M123" s="462"/>
      <c r="N123" s="462"/>
      <c r="O123" s="462"/>
      <c r="P123" s="462"/>
      <c r="Q123" s="462"/>
      <c r="R123" s="462"/>
      <c r="S123" s="462"/>
      <c r="T123" s="462"/>
      <c r="U123" s="462"/>
      <c r="V123" s="462"/>
      <c r="W123" s="462"/>
      <c r="X123" s="462"/>
      <c r="Y123" s="462"/>
      <c r="Z123" s="462"/>
      <c r="AA123" s="462"/>
      <c r="AB123" s="447"/>
      <c r="AC123" s="447"/>
      <c r="AD123" s="447"/>
      <c r="AE123" s="447"/>
      <c r="AF123" s="447">
        <v>1</v>
      </c>
      <c r="AG123" s="447"/>
      <c r="AH123" s="447"/>
      <c r="AI123" s="447"/>
      <c r="AJ123" s="448"/>
      <c r="AK123" s="448"/>
      <c r="AL123" s="448"/>
      <c r="AM123" s="448"/>
      <c r="AN123" s="398"/>
      <c r="AO123" s="398"/>
      <c r="AP123" s="398"/>
      <c r="AQ123" s="398"/>
    </row>
    <row r="124" spans="1:43" ht="25.15" customHeight="1">
      <c r="A124" s="349">
        <v>26</v>
      </c>
      <c r="B124" s="465">
        <v>3200001</v>
      </c>
      <c r="C124" s="465"/>
      <c r="D124" s="465"/>
      <c r="E124" s="465"/>
      <c r="F124" s="465"/>
      <c r="G124" s="465"/>
      <c r="H124" s="465"/>
      <c r="I124" s="465"/>
      <c r="J124" s="580" t="s">
        <v>77</v>
      </c>
      <c r="K124" s="580"/>
      <c r="L124" s="580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  <c r="AA124" s="580"/>
      <c r="AB124" s="588" t="s">
        <v>472</v>
      </c>
      <c r="AC124" s="588"/>
      <c r="AD124" s="588"/>
      <c r="AE124" s="588"/>
      <c r="AF124" s="588"/>
      <c r="AG124" s="588"/>
      <c r="AH124" s="588"/>
      <c r="AI124" s="588"/>
      <c r="AJ124" s="448"/>
      <c r="AK124" s="448"/>
      <c r="AL124" s="448"/>
      <c r="AM124" s="448"/>
      <c r="AN124" s="398"/>
      <c r="AO124" s="398"/>
      <c r="AP124" s="398"/>
      <c r="AQ124" s="398"/>
    </row>
    <row r="125" spans="1:43" ht="25.15" customHeight="1">
      <c r="A125" s="349">
        <v>27</v>
      </c>
      <c r="B125" s="466">
        <v>3200002</v>
      </c>
      <c r="C125" s="466"/>
      <c r="D125" s="466"/>
      <c r="E125" s="466"/>
      <c r="F125" s="466"/>
      <c r="G125" s="466"/>
      <c r="H125" s="466"/>
      <c r="I125" s="466"/>
      <c r="J125" s="462" t="s">
        <v>462</v>
      </c>
      <c r="K125" s="462"/>
      <c r="L125" s="462"/>
      <c r="M125" s="462"/>
      <c r="N125" s="462"/>
      <c r="O125" s="462"/>
      <c r="P125" s="462"/>
      <c r="Q125" s="462"/>
      <c r="R125" s="462"/>
      <c r="S125" s="462"/>
      <c r="T125" s="462"/>
      <c r="U125" s="462"/>
      <c r="V125" s="462"/>
      <c r="W125" s="462"/>
      <c r="X125" s="462"/>
      <c r="Y125" s="462"/>
      <c r="Z125" s="462"/>
      <c r="AA125" s="462"/>
      <c r="AB125" s="447"/>
      <c r="AC125" s="447"/>
      <c r="AD125" s="447" t="s">
        <v>472</v>
      </c>
      <c r="AE125" s="447"/>
      <c r="AF125" s="447"/>
      <c r="AG125" s="447"/>
      <c r="AH125" s="447"/>
      <c r="AI125" s="447"/>
      <c r="AJ125" s="448"/>
      <c r="AK125" s="448"/>
      <c r="AL125" s="448"/>
      <c r="AM125" s="448"/>
      <c r="AN125" s="398"/>
      <c r="AO125" s="398"/>
      <c r="AP125" s="398"/>
      <c r="AQ125" s="398"/>
    </row>
    <row r="126" spans="1:43" ht="25.15" customHeight="1">
      <c r="A126" s="349">
        <v>28</v>
      </c>
      <c r="B126" s="466">
        <v>3200003</v>
      </c>
      <c r="C126" s="466"/>
      <c r="D126" s="466"/>
      <c r="E126" s="466"/>
      <c r="F126" s="466"/>
      <c r="G126" s="466"/>
      <c r="H126" s="466"/>
      <c r="I126" s="466"/>
      <c r="J126" s="462" t="s">
        <v>85</v>
      </c>
      <c r="K126" s="462"/>
      <c r="L126" s="462"/>
      <c r="M126" s="462"/>
      <c r="N126" s="462"/>
      <c r="O126" s="462"/>
      <c r="P126" s="462"/>
      <c r="Q126" s="462"/>
      <c r="R126" s="462"/>
      <c r="S126" s="462"/>
      <c r="T126" s="462"/>
      <c r="U126" s="462"/>
      <c r="V126" s="462"/>
      <c r="W126" s="462"/>
      <c r="X126" s="462"/>
      <c r="Y126" s="462"/>
      <c r="Z126" s="462"/>
      <c r="AA126" s="462"/>
      <c r="AB126" s="447"/>
      <c r="AC126" s="447"/>
      <c r="AD126" s="447"/>
      <c r="AE126" s="447"/>
      <c r="AF126" s="447" t="s">
        <v>472</v>
      </c>
      <c r="AG126" s="447"/>
      <c r="AH126" s="447"/>
      <c r="AI126" s="447"/>
      <c r="AJ126" s="448"/>
      <c r="AK126" s="448"/>
      <c r="AL126" s="448"/>
      <c r="AM126" s="448"/>
      <c r="AN126" s="398"/>
      <c r="AO126" s="398"/>
      <c r="AP126" s="398"/>
      <c r="AQ126" s="398"/>
    </row>
    <row r="127" spans="1:43" ht="25.5" customHeight="1">
      <c r="A127" s="349">
        <v>29</v>
      </c>
      <c r="B127" s="466" t="s">
        <v>207</v>
      </c>
      <c r="C127" s="466"/>
      <c r="D127" s="466"/>
      <c r="E127" s="466"/>
      <c r="F127" s="466"/>
      <c r="G127" s="466"/>
      <c r="H127" s="466"/>
      <c r="I127" s="466"/>
      <c r="J127" s="462" t="s">
        <v>109</v>
      </c>
      <c r="K127" s="462"/>
      <c r="L127" s="462"/>
      <c r="M127" s="462"/>
      <c r="N127" s="462"/>
      <c r="O127" s="462"/>
      <c r="P127" s="462"/>
      <c r="Q127" s="462"/>
      <c r="R127" s="462"/>
      <c r="S127" s="462"/>
      <c r="T127" s="462"/>
      <c r="U127" s="462"/>
      <c r="V127" s="462"/>
      <c r="W127" s="462"/>
      <c r="X127" s="462"/>
      <c r="Y127" s="462"/>
      <c r="Z127" s="462"/>
      <c r="AA127" s="462"/>
      <c r="AB127" s="447"/>
      <c r="AC127" s="447"/>
      <c r="AD127" s="447"/>
      <c r="AE127" s="447"/>
      <c r="AF127" s="447"/>
      <c r="AG127" s="447"/>
      <c r="AH127" s="447" t="s">
        <v>472</v>
      </c>
      <c r="AI127" s="447"/>
      <c r="AJ127" s="448"/>
      <c r="AK127" s="448"/>
      <c r="AL127" s="448"/>
      <c r="AM127" s="448"/>
      <c r="AN127" s="398"/>
      <c r="AO127" s="398"/>
      <c r="AP127" s="398"/>
      <c r="AQ127" s="398"/>
    </row>
    <row r="128" spans="1:43" ht="25.5" customHeight="1">
      <c r="A128" s="349">
        <v>30</v>
      </c>
      <c r="B128" s="466" t="s">
        <v>208</v>
      </c>
      <c r="C128" s="466"/>
      <c r="D128" s="466"/>
      <c r="E128" s="466"/>
      <c r="F128" s="466"/>
      <c r="G128" s="466"/>
      <c r="H128" s="466"/>
      <c r="I128" s="466"/>
      <c r="J128" s="462" t="s">
        <v>80</v>
      </c>
      <c r="K128" s="462"/>
      <c r="L128" s="462"/>
      <c r="M128" s="462"/>
      <c r="N128" s="462"/>
      <c r="O128" s="462"/>
      <c r="P128" s="462"/>
      <c r="Q128" s="462"/>
      <c r="R128" s="462"/>
      <c r="S128" s="462"/>
      <c r="T128" s="462"/>
      <c r="U128" s="462"/>
      <c r="V128" s="462"/>
      <c r="W128" s="462"/>
      <c r="X128" s="462"/>
      <c r="Y128" s="462"/>
      <c r="Z128" s="462"/>
      <c r="AA128" s="462"/>
      <c r="AB128" s="468"/>
      <c r="AC128" s="468"/>
      <c r="AD128" s="468">
        <v>4</v>
      </c>
      <c r="AE128" s="468"/>
      <c r="AF128" s="468"/>
      <c r="AG128" s="468"/>
      <c r="AH128" s="468"/>
      <c r="AI128" s="468"/>
      <c r="AJ128" s="448"/>
      <c r="AK128" s="448"/>
      <c r="AL128" s="448"/>
      <c r="AM128" s="448"/>
      <c r="AN128" s="398"/>
      <c r="AO128" s="398"/>
      <c r="AP128" s="398"/>
      <c r="AQ128" s="398"/>
    </row>
    <row r="129" spans="1:68" ht="25.5" customHeight="1">
      <c r="A129" s="349">
        <v>31</v>
      </c>
      <c r="B129" s="466" t="s">
        <v>209</v>
      </c>
      <c r="C129" s="466"/>
      <c r="D129" s="466"/>
      <c r="E129" s="466"/>
      <c r="F129" s="466"/>
      <c r="G129" s="466"/>
      <c r="H129" s="466"/>
      <c r="I129" s="466"/>
      <c r="J129" s="462" t="s">
        <v>78</v>
      </c>
      <c r="K129" s="462"/>
      <c r="L129" s="462"/>
      <c r="M129" s="462"/>
      <c r="N129" s="462"/>
      <c r="O129" s="462"/>
      <c r="P129" s="462"/>
      <c r="Q129" s="462"/>
      <c r="R129" s="462"/>
      <c r="S129" s="462"/>
      <c r="T129" s="462"/>
      <c r="U129" s="462"/>
      <c r="V129" s="462"/>
      <c r="W129" s="462"/>
      <c r="X129" s="462"/>
      <c r="Y129" s="462"/>
      <c r="Z129" s="462"/>
      <c r="AA129" s="462"/>
      <c r="AB129" s="468">
        <v>2</v>
      </c>
      <c r="AC129" s="468"/>
      <c r="AD129" s="468"/>
      <c r="AE129" s="468"/>
      <c r="AF129" s="468">
        <v>4</v>
      </c>
      <c r="AG129" s="468"/>
      <c r="AH129" s="468">
        <v>6</v>
      </c>
      <c r="AI129" s="468"/>
      <c r="AJ129" s="448"/>
      <c r="AK129" s="448"/>
      <c r="AL129" s="448"/>
      <c r="AM129" s="448"/>
      <c r="AN129" s="398"/>
      <c r="AO129" s="398"/>
      <c r="AP129" s="398"/>
      <c r="AQ129" s="398"/>
      <c r="AR129" s="1"/>
      <c r="AS129" s="1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</row>
    <row r="130" spans="1:68" ht="25.5" customHeight="1">
      <c r="A130" s="349">
        <v>32</v>
      </c>
      <c r="B130" s="466" t="s">
        <v>211</v>
      </c>
      <c r="C130" s="466"/>
      <c r="D130" s="466"/>
      <c r="E130" s="466"/>
      <c r="F130" s="466"/>
      <c r="G130" s="466"/>
      <c r="H130" s="466"/>
      <c r="I130" s="466"/>
      <c r="J130" s="462" t="s">
        <v>107</v>
      </c>
      <c r="K130" s="462"/>
      <c r="L130" s="462"/>
      <c r="M130" s="462"/>
      <c r="N130" s="462"/>
      <c r="O130" s="462"/>
      <c r="P130" s="462"/>
      <c r="Q130" s="462"/>
      <c r="R130" s="462"/>
      <c r="S130" s="462"/>
      <c r="T130" s="462"/>
      <c r="U130" s="462"/>
      <c r="V130" s="462"/>
      <c r="W130" s="462"/>
      <c r="X130" s="462"/>
      <c r="Y130" s="462"/>
      <c r="Z130" s="462"/>
      <c r="AA130" s="462"/>
      <c r="AB130" s="468"/>
      <c r="AC130" s="468"/>
      <c r="AD130" s="468">
        <v>2</v>
      </c>
      <c r="AE130" s="468"/>
      <c r="AF130" s="468"/>
      <c r="AG130" s="468"/>
      <c r="AH130" s="468"/>
      <c r="AI130" s="468"/>
      <c r="AJ130" s="448"/>
      <c r="AK130" s="448"/>
      <c r="AL130" s="448"/>
      <c r="AM130" s="448"/>
      <c r="AN130" s="398"/>
      <c r="AO130" s="398"/>
      <c r="AP130" s="398"/>
      <c r="AQ130" s="398"/>
    </row>
    <row r="131" spans="1:68" ht="25.5" customHeight="1">
      <c r="A131" s="349">
        <v>33</v>
      </c>
      <c r="B131" s="466" t="s">
        <v>212</v>
      </c>
      <c r="C131" s="466"/>
      <c r="D131" s="466"/>
      <c r="E131" s="466"/>
      <c r="F131" s="466"/>
      <c r="G131" s="466"/>
      <c r="H131" s="466"/>
      <c r="I131" s="466"/>
      <c r="J131" s="462" t="s">
        <v>108</v>
      </c>
      <c r="K131" s="462"/>
      <c r="L131" s="462"/>
      <c r="M131" s="462"/>
      <c r="N131" s="462"/>
      <c r="O131" s="462"/>
      <c r="P131" s="462"/>
      <c r="Q131" s="462"/>
      <c r="R131" s="462"/>
      <c r="S131" s="462"/>
      <c r="T131" s="462"/>
      <c r="U131" s="462"/>
      <c r="V131" s="462"/>
      <c r="W131" s="462"/>
      <c r="X131" s="462"/>
      <c r="Y131" s="462"/>
      <c r="Z131" s="462"/>
      <c r="AA131" s="462"/>
      <c r="AB131" s="468">
        <v>1</v>
      </c>
      <c r="AC131" s="468"/>
      <c r="AD131" s="468"/>
      <c r="AE131" s="468"/>
      <c r="AF131" s="468">
        <v>2</v>
      </c>
      <c r="AG131" s="468"/>
      <c r="AH131" s="468">
        <v>3</v>
      </c>
      <c r="AI131" s="468"/>
      <c r="AJ131" s="448"/>
      <c r="AK131" s="448"/>
      <c r="AL131" s="448"/>
      <c r="AM131" s="448"/>
      <c r="AN131" s="398"/>
      <c r="AO131" s="398"/>
      <c r="AP131" s="398"/>
      <c r="AQ131" s="398"/>
    </row>
    <row r="132" spans="1:68" ht="25.5" customHeight="1">
      <c r="A132" s="349">
        <v>34</v>
      </c>
      <c r="B132" s="467">
        <v>2122452</v>
      </c>
      <c r="C132" s="467"/>
      <c r="D132" s="467"/>
      <c r="E132" s="467"/>
      <c r="F132" s="467"/>
      <c r="G132" s="467"/>
      <c r="H132" s="467"/>
      <c r="I132" s="467"/>
      <c r="J132" s="462" t="s">
        <v>414</v>
      </c>
      <c r="K132" s="462"/>
      <c r="L132" s="462"/>
      <c r="M132" s="462"/>
      <c r="N132" s="462"/>
      <c r="O132" s="462"/>
      <c r="P132" s="462"/>
      <c r="Q132" s="462"/>
      <c r="R132" s="462"/>
      <c r="S132" s="462"/>
      <c r="T132" s="462"/>
      <c r="U132" s="462"/>
      <c r="V132" s="462"/>
      <c r="W132" s="462"/>
      <c r="X132" s="462"/>
      <c r="Y132" s="462"/>
      <c r="Z132" s="462"/>
      <c r="AA132" s="462"/>
      <c r="AB132" s="447"/>
      <c r="AC132" s="447"/>
      <c r="AD132" s="447">
        <v>2</v>
      </c>
      <c r="AE132" s="447"/>
      <c r="AF132" s="447"/>
      <c r="AG132" s="447"/>
      <c r="AH132" s="447"/>
      <c r="AI132" s="447"/>
      <c r="AJ132" s="448"/>
      <c r="AK132" s="448"/>
      <c r="AL132" s="448"/>
      <c r="AM132" s="448"/>
      <c r="AN132" s="398"/>
      <c r="AO132" s="398"/>
      <c r="AP132" s="398"/>
      <c r="AQ132" s="398"/>
    </row>
    <row r="133" spans="1:68" ht="25.5" customHeight="1">
      <c r="A133" s="349">
        <v>35</v>
      </c>
      <c r="B133" s="467">
        <v>2122450</v>
      </c>
      <c r="C133" s="467"/>
      <c r="D133" s="467"/>
      <c r="E133" s="467"/>
      <c r="F133" s="467"/>
      <c r="G133" s="467"/>
      <c r="H133" s="467"/>
      <c r="I133" s="467"/>
      <c r="J133" s="462" t="s">
        <v>417</v>
      </c>
      <c r="K133" s="462"/>
      <c r="L133" s="462"/>
      <c r="M133" s="462"/>
      <c r="N133" s="462"/>
      <c r="O133" s="462"/>
      <c r="P133" s="462"/>
      <c r="Q133" s="462"/>
      <c r="R133" s="462"/>
      <c r="S133" s="462"/>
      <c r="T133" s="462"/>
      <c r="U133" s="462"/>
      <c r="V133" s="462"/>
      <c r="W133" s="462"/>
      <c r="X133" s="462"/>
      <c r="Y133" s="462"/>
      <c r="Z133" s="462"/>
      <c r="AA133" s="462"/>
      <c r="AB133" s="447">
        <v>1</v>
      </c>
      <c r="AC133" s="447"/>
      <c r="AD133" s="447"/>
      <c r="AE133" s="447"/>
      <c r="AF133" s="447">
        <v>2</v>
      </c>
      <c r="AG133" s="447"/>
      <c r="AH133" s="447">
        <v>3</v>
      </c>
      <c r="AI133" s="447"/>
      <c r="AJ133" s="448"/>
      <c r="AK133" s="448"/>
      <c r="AL133" s="448"/>
      <c r="AM133" s="448"/>
      <c r="AN133" s="398"/>
      <c r="AO133" s="398"/>
      <c r="AP133" s="398"/>
      <c r="AQ133" s="398"/>
    </row>
    <row r="134" spans="1:68" ht="25.5" customHeight="1">
      <c r="A134" s="349">
        <v>36</v>
      </c>
      <c r="B134" s="465">
        <v>2141958</v>
      </c>
      <c r="C134" s="465"/>
      <c r="D134" s="465"/>
      <c r="E134" s="465"/>
      <c r="F134" s="465"/>
      <c r="G134" s="465"/>
      <c r="H134" s="465"/>
      <c r="I134" s="465"/>
      <c r="J134" s="462" t="s">
        <v>403</v>
      </c>
      <c r="K134" s="462"/>
      <c r="L134" s="462"/>
      <c r="M134" s="462"/>
      <c r="N134" s="462"/>
      <c r="O134" s="462"/>
      <c r="P134" s="462"/>
      <c r="Q134" s="462"/>
      <c r="R134" s="462"/>
      <c r="S134" s="462"/>
      <c r="T134" s="462"/>
      <c r="U134" s="462"/>
      <c r="V134" s="462"/>
      <c r="W134" s="462"/>
      <c r="X134" s="462"/>
      <c r="Y134" s="462"/>
      <c r="Z134" s="462"/>
      <c r="AA134" s="462"/>
      <c r="AB134" s="447"/>
      <c r="AC134" s="447"/>
      <c r="AD134" s="447">
        <v>2</v>
      </c>
      <c r="AE134" s="447"/>
      <c r="AF134" s="447"/>
      <c r="AG134" s="447"/>
      <c r="AH134" s="447"/>
      <c r="AI134" s="447"/>
      <c r="AJ134" s="448"/>
      <c r="AK134" s="448"/>
      <c r="AL134" s="448"/>
      <c r="AM134" s="448"/>
      <c r="AN134" s="398"/>
      <c r="AO134" s="398"/>
      <c r="AP134" s="398"/>
      <c r="AQ134" s="398"/>
    </row>
    <row r="135" spans="1:68" ht="25.5" customHeight="1">
      <c r="A135" s="349">
        <v>37</v>
      </c>
      <c r="B135" s="465">
        <v>2141957</v>
      </c>
      <c r="C135" s="465"/>
      <c r="D135" s="465"/>
      <c r="E135" s="465"/>
      <c r="F135" s="465"/>
      <c r="G135" s="465"/>
      <c r="H135" s="465"/>
      <c r="I135" s="465"/>
      <c r="J135" s="462" t="s">
        <v>402</v>
      </c>
      <c r="K135" s="462"/>
      <c r="L135" s="462"/>
      <c r="M135" s="462"/>
      <c r="N135" s="462"/>
      <c r="O135" s="462"/>
      <c r="P135" s="462"/>
      <c r="Q135" s="462"/>
      <c r="R135" s="462"/>
      <c r="S135" s="462"/>
      <c r="T135" s="462"/>
      <c r="U135" s="462"/>
      <c r="V135" s="462"/>
      <c r="W135" s="462"/>
      <c r="X135" s="462"/>
      <c r="Y135" s="462"/>
      <c r="Z135" s="462"/>
      <c r="AA135" s="462"/>
      <c r="AB135" s="447">
        <v>1</v>
      </c>
      <c r="AC135" s="447"/>
      <c r="AD135" s="447"/>
      <c r="AE135" s="447"/>
      <c r="AF135" s="447">
        <v>2</v>
      </c>
      <c r="AG135" s="447"/>
      <c r="AH135" s="447">
        <v>3</v>
      </c>
      <c r="AI135" s="447"/>
      <c r="AJ135" s="448"/>
      <c r="AK135" s="448"/>
      <c r="AL135" s="448"/>
      <c r="AM135" s="448"/>
      <c r="AN135" s="398"/>
      <c r="AO135" s="398"/>
      <c r="AP135" s="398"/>
      <c r="AQ135" s="398"/>
    </row>
    <row r="136" spans="1:68" ht="25.5" customHeight="1">
      <c r="A136" s="349">
        <v>38</v>
      </c>
      <c r="B136" s="466" t="s">
        <v>214</v>
      </c>
      <c r="C136" s="466"/>
      <c r="D136" s="466"/>
      <c r="E136" s="466"/>
      <c r="F136" s="466"/>
      <c r="G136" s="466"/>
      <c r="H136" s="466"/>
      <c r="I136" s="466"/>
      <c r="J136" s="462" t="s">
        <v>401</v>
      </c>
      <c r="K136" s="462"/>
      <c r="L136" s="462"/>
      <c r="M136" s="462"/>
      <c r="N136" s="462"/>
      <c r="O136" s="462"/>
      <c r="P136" s="462"/>
      <c r="Q136" s="462"/>
      <c r="R136" s="462"/>
      <c r="S136" s="462"/>
      <c r="T136" s="462"/>
      <c r="U136" s="462"/>
      <c r="V136" s="462"/>
      <c r="W136" s="462"/>
      <c r="X136" s="462"/>
      <c r="Y136" s="462"/>
      <c r="Z136" s="462"/>
      <c r="AA136" s="462"/>
      <c r="AB136" s="447" t="s">
        <v>472</v>
      </c>
      <c r="AC136" s="447"/>
      <c r="AD136" s="447" t="s">
        <v>472</v>
      </c>
      <c r="AE136" s="447"/>
      <c r="AF136" s="447" t="s">
        <v>472</v>
      </c>
      <c r="AG136" s="447"/>
      <c r="AH136" s="447" t="s">
        <v>472</v>
      </c>
      <c r="AI136" s="447"/>
      <c r="AJ136" s="448"/>
      <c r="AK136" s="448"/>
      <c r="AL136" s="448"/>
      <c r="AM136" s="448"/>
      <c r="AN136" s="398"/>
      <c r="AO136" s="398"/>
      <c r="AP136" s="398"/>
      <c r="AQ136" s="398"/>
    </row>
    <row r="137" spans="1:68" ht="25.5" customHeight="1">
      <c r="A137" s="349">
        <v>39</v>
      </c>
      <c r="B137" s="466" t="s">
        <v>210</v>
      </c>
      <c r="C137" s="466"/>
      <c r="D137" s="466"/>
      <c r="E137" s="466"/>
      <c r="F137" s="466"/>
      <c r="G137" s="466"/>
      <c r="H137" s="466"/>
      <c r="I137" s="466"/>
      <c r="J137" s="462" t="s">
        <v>75</v>
      </c>
      <c r="K137" s="462"/>
      <c r="L137" s="462"/>
      <c r="M137" s="462"/>
      <c r="N137" s="462"/>
      <c r="O137" s="462"/>
      <c r="P137" s="462"/>
      <c r="Q137" s="462"/>
      <c r="R137" s="462"/>
      <c r="S137" s="462"/>
      <c r="T137" s="462"/>
      <c r="U137" s="462"/>
      <c r="V137" s="462"/>
      <c r="W137" s="462"/>
      <c r="X137" s="462"/>
      <c r="Y137" s="462"/>
      <c r="Z137" s="462"/>
      <c r="AA137" s="462"/>
      <c r="AB137" s="447" t="s">
        <v>472</v>
      </c>
      <c r="AC137" s="447"/>
      <c r="AD137" s="447" t="s">
        <v>472</v>
      </c>
      <c r="AE137" s="447"/>
      <c r="AF137" s="447" t="s">
        <v>472</v>
      </c>
      <c r="AG137" s="447"/>
      <c r="AH137" s="447" t="s">
        <v>472</v>
      </c>
      <c r="AI137" s="447"/>
      <c r="AJ137" s="448"/>
      <c r="AK137" s="448"/>
      <c r="AL137" s="448"/>
      <c r="AM137" s="448"/>
      <c r="AN137" s="398"/>
      <c r="AO137" s="398"/>
      <c r="AP137" s="398"/>
      <c r="AQ137" s="398"/>
    </row>
    <row r="138" spans="1:68" ht="25.5" customHeight="1">
      <c r="A138" s="349">
        <v>40</v>
      </c>
      <c r="B138" s="465">
        <v>2125652</v>
      </c>
      <c r="C138" s="465"/>
      <c r="D138" s="465"/>
      <c r="E138" s="465"/>
      <c r="F138" s="465"/>
      <c r="G138" s="465"/>
      <c r="H138" s="465"/>
      <c r="I138" s="465"/>
      <c r="J138" s="462" t="s">
        <v>162</v>
      </c>
      <c r="K138" s="462"/>
      <c r="L138" s="462"/>
      <c r="M138" s="462"/>
      <c r="N138" s="462"/>
      <c r="O138" s="462"/>
      <c r="P138" s="462"/>
      <c r="Q138" s="462"/>
      <c r="R138" s="462"/>
      <c r="S138" s="462"/>
      <c r="T138" s="462"/>
      <c r="U138" s="462"/>
      <c r="V138" s="462"/>
      <c r="W138" s="462"/>
      <c r="X138" s="462"/>
      <c r="Y138" s="462"/>
      <c r="Z138" s="462"/>
      <c r="AA138" s="462"/>
      <c r="AB138" s="447"/>
      <c r="AC138" s="447"/>
      <c r="AD138" s="447">
        <v>2</v>
      </c>
      <c r="AE138" s="447"/>
      <c r="AF138" s="447"/>
      <c r="AG138" s="447"/>
      <c r="AH138" s="447"/>
      <c r="AI138" s="447"/>
      <c r="AJ138" s="448"/>
      <c r="AK138" s="448"/>
      <c r="AL138" s="448"/>
      <c r="AM138" s="448"/>
      <c r="AN138" s="398"/>
      <c r="AO138" s="398"/>
      <c r="AP138" s="398"/>
      <c r="AQ138" s="398"/>
    </row>
    <row r="139" spans="1:68" ht="25.5" customHeight="1">
      <c r="A139" s="349">
        <v>41</v>
      </c>
      <c r="B139" s="466" t="s">
        <v>215</v>
      </c>
      <c r="C139" s="466"/>
      <c r="D139" s="466"/>
      <c r="E139" s="466"/>
      <c r="F139" s="466"/>
      <c r="G139" s="466"/>
      <c r="H139" s="466"/>
      <c r="I139" s="466"/>
      <c r="J139" s="462" t="s">
        <v>160</v>
      </c>
      <c r="K139" s="462"/>
      <c r="L139" s="462"/>
      <c r="M139" s="462"/>
      <c r="N139" s="462"/>
      <c r="O139" s="462"/>
      <c r="P139" s="462"/>
      <c r="Q139" s="462"/>
      <c r="R139" s="462"/>
      <c r="S139" s="462"/>
      <c r="T139" s="462"/>
      <c r="U139" s="462"/>
      <c r="V139" s="462"/>
      <c r="W139" s="462"/>
      <c r="X139" s="462"/>
      <c r="Y139" s="462"/>
      <c r="Z139" s="462"/>
      <c r="AA139" s="462"/>
      <c r="AB139" s="447">
        <v>1</v>
      </c>
      <c r="AC139" s="447"/>
      <c r="AD139" s="447"/>
      <c r="AE139" s="447"/>
      <c r="AF139" s="447">
        <v>2</v>
      </c>
      <c r="AG139" s="447"/>
      <c r="AH139" s="447">
        <v>3</v>
      </c>
      <c r="AI139" s="447"/>
      <c r="AJ139" s="448"/>
      <c r="AK139" s="448"/>
      <c r="AL139" s="448"/>
      <c r="AM139" s="448"/>
      <c r="AN139" s="398"/>
      <c r="AO139" s="398"/>
      <c r="AP139" s="398"/>
      <c r="AQ139" s="398"/>
    </row>
    <row r="140" spans="1:68" ht="25.5" customHeight="1">
      <c r="A140" s="349">
        <v>42</v>
      </c>
      <c r="B140" s="465">
        <v>2126395</v>
      </c>
      <c r="C140" s="465"/>
      <c r="D140" s="465"/>
      <c r="E140" s="465"/>
      <c r="F140" s="465"/>
      <c r="G140" s="465"/>
      <c r="H140" s="465"/>
      <c r="I140" s="465"/>
      <c r="J140" s="462" t="s">
        <v>74</v>
      </c>
      <c r="K140" s="462"/>
      <c r="L140" s="462"/>
      <c r="M140" s="462"/>
      <c r="N140" s="462"/>
      <c r="O140" s="462"/>
      <c r="P140" s="462"/>
      <c r="Q140" s="462"/>
      <c r="R140" s="462"/>
      <c r="S140" s="462"/>
      <c r="T140" s="462"/>
      <c r="U140" s="462"/>
      <c r="V140" s="462"/>
      <c r="W140" s="462"/>
      <c r="X140" s="462"/>
      <c r="Y140" s="462"/>
      <c r="Z140" s="462"/>
      <c r="AA140" s="462"/>
      <c r="AB140" s="447">
        <v>6</v>
      </c>
      <c r="AC140" s="447"/>
      <c r="AD140" s="447">
        <v>10</v>
      </c>
      <c r="AE140" s="447"/>
      <c r="AF140" s="447">
        <v>12</v>
      </c>
      <c r="AG140" s="447"/>
      <c r="AH140" s="447">
        <v>18</v>
      </c>
      <c r="AI140" s="447"/>
      <c r="AJ140" s="448"/>
      <c r="AK140" s="448"/>
      <c r="AL140" s="448"/>
      <c r="AM140" s="448"/>
      <c r="AN140" s="398"/>
      <c r="AO140" s="398"/>
      <c r="AP140" s="398"/>
      <c r="AQ140" s="398"/>
    </row>
    <row r="141" spans="1:68" ht="25.5" customHeight="1">
      <c r="A141" s="349">
        <v>43</v>
      </c>
      <c r="B141" s="465">
        <v>3290039</v>
      </c>
      <c r="C141" s="465"/>
      <c r="D141" s="465"/>
      <c r="E141" s="465"/>
      <c r="F141" s="465"/>
      <c r="G141" s="465"/>
      <c r="H141" s="465"/>
      <c r="I141" s="465"/>
      <c r="J141" s="462" t="s">
        <v>981</v>
      </c>
      <c r="K141" s="462"/>
      <c r="L141" s="462"/>
      <c r="M141" s="462"/>
      <c r="N141" s="462"/>
      <c r="O141" s="462"/>
      <c r="P141" s="462"/>
      <c r="Q141" s="462"/>
      <c r="R141" s="462"/>
      <c r="S141" s="462"/>
      <c r="T141" s="462"/>
      <c r="U141" s="462"/>
      <c r="V141" s="462"/>
      <c r="W141" s="462"/>
      <c r="X141" s="462"/>
      <c r="Y141" s="462"/>
      <c r="Z141" s="462"/>
      <c r="AA141" s="462"/>
      <c r="AB141" s="447">
        <v>1</v>
      </c>
      <c r="AC141" s="447"/>
      <c r="AD141" s="447"/>
      <c r="AE141" s="447"/>
      <c r="AF141" s="447"/>
      <c r="AG141" s="447"/>
      <c r="AH141" s="447"/>
      <c r="AI141" s="447"/>
      <c r="AJ141" s="448"/>
      <c r="AK141" s="448"/>
      <c r="AL141" s="448"/>
      <c r="AM141" s="448"/>
      <c r="AN141" s="398"/>
      <c r="AO141" s="398"/>
      <c r="AP141" s="398"/>
      <c r="AQ141" s="398"/>
    </row>
    <row r="142" spans="1:68" ht="25.5" customHeight="1">
      <c r="A142" s="349">
        <v>44</v>
      </c>
      <c r="B142" s="465">
        <v>3290040</v>
      </c>
      <c r="C142" s="465"/>
      <c r="D142" s="465"/>
      <c r="E142" s="465"/>
      <c r="F142" s="465"/>
      <c r="G142" s="465"/>
      <c r="H142" s="465"/>
      <c r="I142" s="465"/>
      <c r="J142" s="462" t="s">
        <v>982</v>
      </c>
      <c r="K142" s="462"/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2"/>
      <c r="Y142" s="462"/>
      <c r="Z142" s="462"/>
      <c r="AA142" s="462"/>
      <c r="AB142" s="447"/>
      <c r="AC142" s="447"/>
      <c r="AD142" s="447">
        <v>1</v>
      </c>
      <c r="AE142" s="447"/>
      <c r="AF142" s="447"/>
      <c r="AG142" s="447"/>
      <c r="AH142" s="447"/>
      <c r="AI142" s="447"/>
      <c r="AJ142" s="448"/>
      <c r="AK142" s="448"/>
      <c r="AL142" s="448"/>
      <c r="AM142" s="448"/>
      <c r="AN142" s="398"/>
      <c r="AO142" s="398"/>
      <c r="AP142" s="398"/>
      <c r="AQ142" s="398"/>
    </row>
    <row r="143" spans="1:68" ht="25.5" customHeight="1">
      <c r="A143" s="349">
        <v>45</v>
      </c>
      <c r="B143" s="465">
        <v>3290043</v>
      </c>
      <c r="C143" s="465"/>
      <c r="D143" s="465"/>
      <c r="E143" s="465"/>
      <c r="F143" s="465"/>
      <c r="G143" s="465"/>
      <c r="H143" s="465"/>
      <c r="I143" s="465"/>
      <c r="J143" s="462" t="s">
        <v>983</v>
      </c>
      <c r="K143" s="462"/>
      <c r="L143" s="462"/>
      <c r="M143" s="462"/>
      <c r="N143" s="462"/>
      <c r="O143" s="462"/>
      <c r="P143" s="462"/>
      <c r="Q143" s="462"/>
      <c r="R143" s="462"/>
      <c r="S143" s="462"/>
      <c r="T143" s="462"/>
      <c r="U143" s="462"/>
      <c r="V143" s="462"/>
      <c r="W143" s="462"/>
      <c r="X143" s="462"/>
      <c r="Y143" s="462"/>
      <c r="Z143" s="462"/>
      <c r="AA143" s="462"/>
      <c r="AB143" s="447"/>
      <c r="AC143" s="447"/>
      <c r="AD143" s="447"/>
      <c r="AE143" s="447"/>
      <c r="AF143" s="447">
        <v>1</v>
      </c>
      <c r="AG143" s="447"/>
      <c r="AH143" s="447"/>
      <c r="AI143" s="447"/>
      <c r="AJ143" s="448"/>
      <c r="AK143" s="448"/>
      <c r="AL143" s="448"/>
      <c r="AM143" s="448"/>
      <c r="AN143" s="398"/>
      <c r="AO143" s="398"/>
      <c r="AP143" s="398"/>
      <c r="AQ143" s="398"/>
    </row>
    <row r="144" spans="1:68" ht="25.5" customHeight="1">
      <c r="A144" s="349">
        <v>46</v>
      </c>
      <c r="B144" s="465">
        <v>3290044</v>
      </c>
      <c r="C144" s="465"/>
      <c r="D144" s="465"/>
      <c r="E144" s="465"/>
      <c r="F144" s="465"/>
      <c r="G144" s="465"/>
      <c r="H144" s="465"/>
      <c r="I144" s="465"/>
      <c r="J144" s="462" t="s">
        <v>999</v>
      </c>
      <c r="K144" s="462"/>
      <c r="L144" s="462"/>
      <c r="M144" s="462"/>
      <c r="N144" s="462"/>
      <c r="O144" s="462"/>
      <c r="P144" s="462"/>
      <c r="Q144" s="462"/>
      <c r="R144" s="462"/>
      <c r="S144" s="462"/>
      <c r="T144" s="462"/>
      <c r="U144" s="462"/>
      <c r="V144" s="462"/>
      <c r="W144" s="462"/>
      <c r="X144" s="462"/>
      <c r="Y144" s="462"/>
      <c r="Z144" s="462"/>
      <c r="AA144" s="462"/>
      <c r="AB144" s="447"/>
      <c r="AC144" s="447"/>
      <c r="AD144" s="447"/>
      <c r="AE144" s="447"/>
      <c r="AF144" s="447"/>
      <c r="AG144" s="447"/>
      <c r="AH144" s="447">
        <v>1</v>
      </c>
      <c r="AI144" s="447"/>
      <c r="AJ144" s="448"/>
      <c r="AK144" s="448"/>
      <c r="AL144" s="448"/>
      <c r="AM144" s="448"/>
      <c r="AN144" s="398"/>
      <c r="AO144" s="398"/>
      <c r="AP144" s="398"/>
      <c r="AQ144" s="398"/>
    </row>
    <row r="145" spans="1:43" ht="25.5" customHeight="1">
      <c r="A145" s="349">
        <v>47</v>
      </c>
      <c r="B145" s="492">
        <v>10074</v>
      </c>
      <c r="C145" s="492"/>
      <c r="D145" s="492"/>
      <c r="E145" s="492"/>
      <c r="F145" s="492"/>
      <c r="G145" s="492"/>
      <c r="H145" s="492"/>
      <c r="I145" s="492"/>
      <c r="J145" s="462" t="s">
        <v>454</v>
      </c>
      <c r="K145" s="462"/>
      <c r="L145" s="462"/>
      <c r="M145" s="462"/>
      <c r="N145" s="462"/>
      <c r="O145" s="462"/>
      <c r="P145" s="462"/>
      <c r="Q145" s="462"/>
      <c r="R145" s="462"/>
      <c r="S145" s="462"/>
      <c r="T145" s="462"/>
      <c r="U145" s="462"/>
      <c r="V145" s="462"/>
      <c r="W145" s="462"/>
      <c r="X145" s="462"/>
      <c r="Y145" s="462"/>
      <c r="Z145" s="462"/>
      <c r="AA145" s="462"/>
      <c r="AB145" s="447" t="s">
        <v>472</v>
      </c>
      <c r="AC145" s="447"/>
      <c r="AD145" s="447" t="s">
        <v>472</v>
      </c>
      <c r="AE145" s="447"/>
      <c r="AF145" s="447" t="s">
        <v>472</v>
      </c>
      <c r="AG145" s="447"/>
      <c r="AH145" s="447" t="s">
        <v>472</v>
      </c>
      <c r="AI145" s="447"/>
      <c r="AJ145" s="618"/>
      <c r="AK145" s="618"/>
      <c r="AL145" s="618"/>
      <c r="AM145" s="618"/>
      <c r="AN145" s="398"/>
      <c r="AO145" s="398"/>
      <c r="AP145" s="398"/>
      <c r="AQ145" s="398"/>
    </row>
    <row r="146" spans="1:43" ht="25.15" customHeight="1">
      <c r="A146" s="349">
        <v>48</v>
      </c>
      <c r="B146" s="467">
        <v>3290025</v>
      </c>
      <c r="C146" s="467"/>
      <c r="D146" s="467"/>
      <c r="E146" s="467"/>
      <c r="F146" s="467"/>
      <c r="G146" s="467"/>
      <c r="H146" s="467"/>
      <c r="I146" s="467"/>
      <c r="J146" s="462" t="s">
        <v>191</v>
      </c>
      <c r="K146" s="462"/>
      <c r="L146" s="462"/>
      <c r="M146" s="462"/>
      <c r="N146" s="462"/>
      <c r="O146" s="462"/>
      <c r="P146" s="462"/>
      <c r="Q146" s="462"/>
      <c r="R146" s="462"/>
      <c r="S146" s="462"/>
      <c r="T146" s="462"/>
      <c r="U146" s="462"/>
      <c r="V146" s="462"/>
      <c r="W146" s="462"/>
      <c r="X146" s="462"/>
      <c r="Y146" s="462"/>
      <c r="Z146" s="462"/>
      <c r="AA146" s="462"/>
      <c r="AB146" s="447" t="s">
        <v>472</v>
      </c>
      <c r="AC146" s="447"/>
      <c r="AD146" s="447" t="s">
        <v>472</v>
      </c>
      <c r="AE146" s="447"/>
      <c r="AF146" s="447" t="s">
        <v>472</v>
      </c>
      <c r="AG146" s="447"/>
      <c r="AH146" s="447" t="s">
        <v>472</v>
      </c>
      <c r="AI146" s="447"/>
      <c r="AJ146" s="501"/>
      <c r="AK146" s="501"/>
      <c r="AL146" s="501"/>
      <c r="AM146" s="501"/>
      <c r="AN146" s="615"/>
      <c r="AO146" s="616"/>
      <c r="AP146" s="616"/>
      <c r="AQ146" s="617"/>
    </row>
    <row r="147" spans="1:43" ht="25.15" customHeight="1">
      <c r="A147" s="349">
        <v>49</v>
      </c>
      <c r="B147" s="465">
        <v>3290067</v>
      </c>
      <c r="C147" s="465"/>
      <c r="D147" s="465"/>
      <c r="E147" s="465"/>
      <c r="F147" s="465"/>
      <c r="G147" s="465"/>
      <c r="H147" s="465"/>
      <c r="I147" s="465"/>
      <c r="J147" s="462" t="s">
        <v>173</v>
      </c>
      <c r="K147" s="462"/>
      <c r="L147" s="462"/>
      <c r="M147" s="462"/>
      <c r="N147" s="462"/>
      <c r="O147" s="462"/>
      <c r="P147" s="462"/>
      <c r="Q147" s="462"/>
      <c r="R147" s="462"/>
      <c r="S147" s="462"/>
      <c r="T147" s="462"/>
      <c r="U147" s="462"/>
      <c r="V147" s="462"/>
      <c r="W147" s="462"/>
      <c r="X147" s="462"/>
      <c r="Y147" s="462"/>
      <c r="Z147" s="462"/>
      <c r="AA147" s="462"/>
      <c r="AB147" s="447" t="s">
        <v>472</v>
      </c>
      <c r="AC147" s="447"/>
      <c r="AD147" s="447" t="s">
        <v>472</v>
      </c>
      <c r="AE147" s="447"/>
      <c r="AF147" s="447" t="s">
        <v>472</v>
      </c>
      <c r="AG147" s="447"/>
      <c r="AH147" s="447" t="s">
        <v>472</v>
      </c>
      <c r="AI147" s="447"/>
      <c r="AJ147" s="448"/>
      <c r="AK147" s="448"/>
      <c r="AL147" s="448"/>
      <c r="AM147" s="448"/>
      <c r="AN147" s="615"/>
      <c r="AO147" s="616"/>
      <c r="AP147" s="616"/>
      <c r="AQ147" s="617"/>
    </row>
    <row r="148" spans="1:43" ht="17.4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ht="26.25" customHeight="1">
      <c r="A149" s="210"/>
      <c r="B149" s="73"/>
      <c r="C149" s="73"/>
      <c r="D149" s="73"/>
      <c r="E149" s="73"/>
      <c r="F149" s="73"/>
      <c r="G149" s="73"/>
      <c r="H149" s="73"/>
      <c r="I149" s="256"/>
      <c r="J149" s="401" t="s">
        <v>811</v>
      </c>
      <c r="K149" s="402"/>
      <c r="L149" s="402"/>
      <c r="M149" s="402"/>
      <c r="N149" s="402"/>
      <c r="O149" s="402"/>
      <c r="P149" s="402"/>
      <c r="Q149" s="402"/>
      <c r="R149" s="402"/>
      <c r="S149" s="402"/>
      <c r="T149" s="402"/>
      <c r="U149" s="402"/>
      <c r="V149" s="402"/>
      <c r="W149" s="402"/>
      <c r="X149" s="402"/>
      <c r="Y149" s="402"/>
      <c r="Z149" s="402"/>
      <c r="AA149" s="402"/>
      <c r="AB149" s="402"/>
      <c r="AC149" s="402"/>
      <c r="AD149" s="402"/>
      <c r="AE149" s="402"/>
      <c r="AF149" s="402"/>
      <c r="AG149" s="402"/>
      <c r="AH149" s="402"/>
      <c r="AI149" s="496"/>
      <c r="AJ149" s="403">
        <v>3090</v>
      </c>
      <c r="AK149" s="404"/>
      <c r="AL149" s="404"/>
      <c r="AM149" s="405"/>
      <c r="AN149" s="398">
        <f>ROUND(AJ149/100*(100-$AN$61),2)</f>
        <v>3090</v>
      </c>
      <c r="AO149" s="398"/>
      <c r="AP149" s="398"/>
      <c r="AQ149" s="398"/>
    </row>
    <row r="150" spans="1:43" ht="26.25" customHeight="1">
      <c r="A150" s="210"/>
      <c r="B150" s="73"/>
      <c r="C150" s="73"/>
      <c r="D150" s="73"/>
      <c r="E150" s="73"/>
      <c r="F150" s="73"/>
      <c r="G150" s="73"/>
      <c r="H150" s="73"/>
      <c r="I150" s="256"/>
      <c r="J150" s="401" t="s">
        <v>812</v>
      </c>
      <c r="K150" s="402"/>
      <c r="L150" s="402"/>
      <c r="M150" s="402"/>
      <c r="N150" s="402"/>
      <c r="O150" s="402"/>
      <c r="P150" s="402"/>
      <c r="Q150" s="402"/>
      <c r="R150" s="402"/>
      <c r="S150" s="402"/>
      <c r="T150" s="402"/>
      <c r="U150" s="402"/>
      <c r="V150" s="402"/>
      <c r="W150" s="402"/>
      <c r="X150" s="402"/>
      <c r="Y150" s="402"/>
      <c r="Z150" s="402"/>
      <c r="AA150" s="402"/>
      <c r="AB150" s="402"/>
      <c r="AC150" s="402"/>
      <c r="AD150" s="402"/>
      <c r="AE150" s="402"/>
      <c r="AF150" s="402"/>
      <c r="AG150" s="402"/>
      <c r="AH150" s="402"/>
      <c r="AI150" s="496"/>
      <c r="AJ150" s="403">
        <v>6290</v>
      </c>
      <c r="AK150" s="404"/>
      <c r="AL150" s="404"/>
      <c r="AM150" s="405"/>
      <c r="AN150" s="398">
        <f>ROUND(AJ150/100*(100-$AN$61),2)</f>
        <v>6290</v>
      </c>
      <c r="AO150" s="398"/>
      <c r="AP150" s="398"/>
      <c r="AQ150" s="398"/>
    </row>
    <row r="151" spans="1:43" s="2" customFormat="1" ht="17.45" customHeight="1">
      <c r="A151" s="9"/>
      <c r="B151" s="9"/>
      <c r="C151" s="9"/>
      <c r="D151" s="96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1:43" ht="17.45" customHeight="1">
      <c r="A152" s="58" t="s">
        <v>682</v>
      </c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</row>
    <row r="153" spans="1:43" ht="17.45" customHeight="1">
      <c r="A153" s="58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</row>
    <row r="154" spans="1:43" ht="15.7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538" t="s">
        <v>689</v>
      </c>
      <c r="V154" s="539"/>
      <c r="W154" s="539"/>
      <c r="X154" s="539"/>
      <c r="Y154" s="539"/>
      <c r="Z154" s="539"/>
      <c r="AA154" s="539"/>
      <c r="AB154" s="539"/>
      <c r="AC154" s="540"/>
      <c r="AD154" s="389" t="s">
        <v>690</v>
      </c>
      <c r="AE154" s="390"/>
      <c r="AF154" s="390"/>
      <c r="AG154" s="390"/>
      <c r="AH154" s="390"/>
      <c r="AI154" s="391"/>
      <c r="AJ154" s="389" t="s">
        <v>703</v>
      </c>
      <c r="AK154" s="390"/>
      <c r="AL154" s="390"/>
      <c r="AM154" s="390"/>
      <c r="AN154" s="390"/>
      <c r="AO154" s="390"/>
      <c r="AP154" s="390"/>
      <c r="AQ154" s="391"/>
    </row>
    <row r="155" spans="1:43" ht="15.7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104" t="s">
        <v>683</v>
      </c>
      <c r="V155" s="105"/>
      <c r="W155" s="105"/>
      <c r="X155" s="105"/>
      <c r="Y155" s="105"/>
      <c r="Z155" s="105"/>
      <c r="AA155" s="105"/>
      <c r="AB155" s="105"/>
      <c r="AC155" s="106"/>
      <c r="AD155" s="107"/>
      <c r="AE155" s="107"/>
      <c r="AF155" s="107"/>
      <c r="AG155" s="107"/>
      <c r="AH155" s="107"/>
      <c r="AI155" s="107"/>
      <c r="AJ155" s="108"/>
      <c r="AK155" s="109"/>
      <c r="AL155" s="109"/>
      <c r="AM155" s="109"/>
      <c r="AN155" s="109"/>
      <c r="AO155" s="109"/>
      <c r="AP155" s="109"/>
      <c r="AQ155" s="110"/>
    </row>
    <row r="156" spans="1:43" ht="15.7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111"/>
      <c r="V156" s="112" t="s">
        <v>691</v>
      </c>
      <c r="W156" s="100" t="s">
        <v>692</v>
      </c>
      <c r="X156" s="40"/>
      <c r="Y156" s="40"/>
      <c r="Z156" s="40"/>
      <c r="AA156" s="101"/>
      <c r="AB156" s="102"/>
      <c r="AC156" s="113"/>
      <c r="AD156" s="101"/>
      <c r="AE156" s="9"/>
      <c r="AF156" s="388">
        <v>7040</v>
      </c>
      <c r="AG156" s="388"/>
      <c r="AH156" s="9"/>
      <c r="AI156" s="151"/>
      <c r="AJ156" s="388">
        <v>3020</v>
      </c>
      <c r="AK156" s="388"/>
      <c r="AL156" s="388">
        <v>5005</v>
      </c>
      <c r="AM156" s="388"/>
      <c r="AN156" s="388">
        <v>6029</v>
      </c>
      <c r="AO156" s="388"/>
      <c r="AP156" s="388">
        <v>7015</v>
      </c>
      <c r="AQ156" s="399"/>
    </row>
    <row r="157" spans="1:43" ht="15.7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119"/>
      <c r="V157" s="99"/>
      <c r="W157" s="100" t="s">
        <v>712</v>
      </c>
      <c r="X157" s="40"/>
      <c r="Y157" s="40"/>
      <c r="Z157" s="40"/>
      <c r="AA157" s="101"/>
      <c r="AB157" s="102"/>
      <c r="AC157" s="113"/>
      <c r="AD157" s="95"/>
      <c r="AE157" s="95"/>
      <c r="AF157" s="396"/>
      <c r="AG157" s="397"/>
      <c r="AH157" s="95"/>
      <c r="AI157" s="95"/>
      <c r="AJ157" s="173"/>
      <c r="AK157" s="174"/>
      <c r="AL157" s="171"/>
      <c r="AM157" s="172"/>
      <c r="AN157" s="126"/>
      <c r="AO157" s="127"/>
      <c r="AP157" s="161"/>
      <c r="AQ157" s="162"/>
    </row>
    <row r="158" spans="1:43" ht="15.7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114"/>
      <c r="V158" s="9"/>
      <c r="W158" s="9"/>
      <c r="X158" s="9"/>
      <c r="Y158" s="98"/>
      <c r="Z158" s="99"/>
      <c r="AA158" s="100"/>
      <c r="AB158" s="40"/>
      <c r="AC158" s="134"/>
      <c r="AD158" s="40"/>
      <c r="AE158" s="101"/>
      <c r="AF158" s="102"/>
      <c r="AG158" s="101"/>
      <c r="AH158" s="101"/>
      <c r="AI158" s="113"/>
      <c r="AJ158" s="556">
        <v>9003</v>
      </c>
      <c r="AK158" s="557"/>
      <c r="AL158" s="409">
        <v>9005</v>
      </c>
      <c r="AM158" s="409"/>
      <c r="AN158" s="40"/>
      <c r="AO158" s="40"/>
      <c r="AP158" s="40"/>
      <c r="AQ158" s="133"/>
    </row>
    <row r="159" spans="1:43" ht="15.7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119"/>
      <c r="V159" s="99"/>
      <c r="W159" s="100"/>
      <c r="X159" s="40"/>
      <c r="Y159" s="40"/>
      <c r="Z159" s="40"/>
      <c r="AA159" s="101"/>
      <c r="AB159" s="102"/>
      <c r="AC159" s="113"/>
      <c r="AD159" s="122"/>
      <c r="AE159" s="122"/>
      <c r="AF159" s="122"/>
      <c r="AG159" s="122"/>
      <c r="AH159" s="95"/>
      <c r="AI159" s="95"/>
      <c r="AJ159" s="152"/>
      <c r="AK159" s="153"/>
      <c r="AL159" s="232"/>
      <c r="AM159" s="233"/>
      <c r="AN159" s="117"/>
      <c r="AO159" s="117"/>
      <c r="AP159" s="117"/>
      <c r="AQ159" s="118"/>
    </row>
    <row r="160" spans="1:43" ht="15.7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119"/>
      <c r="V160" s="99"/>
      <c r="W160" s="100"/>
      <c r="X160" s="40"/>
      <c r="Y160" s="40"/>
      <c r="Z160" s="40"/>
      <c r="AA160" s="101"/>
      <c r="AB160" s="102"/>
      <c r="AC160" s="113"/>
      <c r="AD160" s="122"/>
      <c r="AE160" s="122"/>
      <c r="AF160" s="122"/>
      <c r="AG160" s="122"/>
      <c r="AH160" s="95"/>
      <c r="AI160" s="95"/>
      <c r="AJ160" s="120"/>
      <c r="AK160" s="121"/>
      <c r="AL160" s="115"/>
      <c r="AM160" s="117"/>
      <c r="AN160" s="117"/>
      <c r="AO160" s="117"/>
      <c r="AP160" s="117"/>
      <c r="AQ160" s="118"/>
    </row>
    <row r="161" spans="1:67" ht="15.7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N161" s="40"/>
      <c r="O161" s="40"/>
      <c r="P161" s="40"/>
      <c r="Q161" s="40"/>
      <c r="R161" s="40"/>
      <c r="S161" s="40"/>
      <c r="T161" s="40"/>
      <c r="U161" s="144"/>
      <c r="V161" s="99" t="s">
        <v>694</v>
      </c>
      <c r="W161" s="100" t="s">
        <v>699</v>
      </c>
      <c r="X161" s="40"/>
      <c r="Y161" s="40"/>
      <c r="Z161" s="40"/>
      <c r="AA161" s="101"/>
      <c r="AB161" s="102"/>
      <c r="AC161" s="113"/>
      <c r="AD161" s="101"/>
      <c r="AE161" s="101"/>
      <c r="AF161" s="388">
        <v>7015</v>
      </c>
      <c r="AG161" s="388"/>
      <c r="AH161" s="40"/>
      <c r="AI161" s="40"/>
      <c r="AJ161" s="123"/>
      <c r="AK161" s="124"/>
      <c r="AL161" s="117"/>
      <c r="AM161" s="116" t="s">
        <v>693</v>
      </c>
      <c r="AN161" s="116"/>
      <c r="AO161" s="117"/>
      <c r="AP161" s="117"/>
      <c r="AQ161" s="118"/>
    </row>
    <row r="162" spans="1:67" ht="15.7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111"/>
      <c r="V162" s="99"/>
      <c r="W162" s="100" t="s">
        <v>700</v>
      </c>
      <c r="X162" s="40"/>
      <c r="Y162" s="40"/>
      <c r="Z162" s="40"/>
      <c r="AA162" s="101"/>
      <c r="AB162" s="102"/>
      <c r="AC162" s="113"/>
      <c r="AD162" s="95"/>
      <c r="AE162" s="95"/>
      <c r="AF162" s="161"/>
      <c r="AG162" s="162"/>
      <c r="AH162" s="95"/>
      <c r="AI162" s="95"/>
      <c r="AJ162" s="120"/>
      <c r="AK162" s="121"/>
      <c r="AL162" s="121"/>
      <c r="AM162" s="121"/>
      <c r="AN162" s="121"/>
      <c r="AO162" s="121"/>
      <c r="AP162" s="117"/>
      <c r="AQ162" s="118"/>
    </row>
    <row r="163" spans="1:67" ht="15.7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163"/>
      <c r="V163" s="164"/>
      <c r="W163" s="145"/>
      <c r="X163" s="75"/>
      <c r="Y163" s="75"/>
      <c r="Z163" s="75"/>
      <c r="AA163" s="146"/>
      <c r="AB163" s="147"/>
      <c r="AC163" s="165"/>
      <c r="AD163" s="142"/>
      <c r="AE163" s="142"/>
      <c r="AF163" s="230"/>
      <c r="AG163" s="230"/>
      <c r="AH163" s="142"/>
      <c r="AI163" s="142"/>
      <c r="AJ163" s="141"/>
      <c r="AK163" s="166"/>
      <c r="AL163" s="166"/>
      <c r="AM163" s="166"/>
      <c r="AN163" s="166"/>
      <c r="AO163" s="166"/>
      <c r="AP163" s="167"/>
      <c r="AQ163" s="168"/>
    </row>
    <row r="164" spans="1:67" ht="15.7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144" t="s">
        <v>685</v>
      </c>
      <c r="V164" s="99"/>
      <c r="W164" s="100"/>
      <c r="X164" s="40"/>
      <c r="Y164" s="40"/>
      <c r="Z164" s="102"/>
      <c r="AA164" s="101"/>
      <c r="AB164" s="102"/>
      <c r="AC164" s="113"/>
      <c r="AD164" s="95"/>
      <c r="AE164" s="95"/>
      <c r="AF164" s="122"/>
      <c r="AG164" s="122"/>
      <c r="AH164" s="122"/>
      <c r="AI164" s="122"/>
      <c r="AJ164" s="120"/>
      <c r="AK164" s="121"/>
      <c r="AL164" s="121"/>
      <c r="AM164" s="121"/>
      <c r="AN164" s="121"/>
      <c r="AO164" s="121"/>
      <c r="AP164" s="117"/>
      <c r="AQ164" s="118"/>
    </row>
    <row r="165" spans="1:67" ht="15.7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111"/>
      <c r="V165" s="99" t="s">
        <v>695</v>
      </c>
      <c r="W165" s="100" t="s">
        <v>688</v>
      </c>
      <c r="X165" s="40"/>
      <c r="Y165" s="40"/>
      <c r="Z165" s="40"/>
      <c r="AA165" s="101"/>
      <c r="AB165" s="102"/>
      <c r="AC165" s="113"/>
      <c r="AD165" s="101"/>
      <c r="AE165" s="101"/>
      <c r="AF165" s="409">
        <v>7040</v>
      </c>
      <c r="AG165" s="409"/>
      <c r="AH165" s="40"/>
      <c r="AI165" s="134"/>
      <c r="AJ165" s="388">
        <v>3020</v>
      </c>
      <c r="AK165" s="388"/>
      <c r="AL165" s="388">
        <v>5005</v>
      </c>
      <c r="AM165" s="388"/>
      <c r="AN165" s="388">
        <v>6029</v>
      </c>
      <c r="AO165" s="388"/>
      <c r="AP165" s="388">
        <v>7015</v>
      </c>
      <c r="AQ165" s="399"/>
    </row>
    <row r="166" spans="1:67" ht="15.7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40"/>
      <c r="U166" s="111"/>
      <c r="V166" s="99"/>
      <c r="W166" s="100" t="s">
        <v>714</v>
      </c>
      <c r="X166" s="40"/>
      <c r="Y166" s="40"/>
      <c r="Z166" s="40"/>
      <c r="AA166" s="101"/>
      <c r="AB166" s="102"/>
      <c r="AC166" s="113"/>
      <c r="AD166" s="95"/>
      <c r="AE166" s="95"/>
      <c r="AF166" s="396"/>
      <c r="AG166" s="397"/>
      <c r="AH166" s="95"/>
      <c r="AI166" s="95"/>
      <c r="AJ166" s="173"/>
      <c r="AK166" s="174"/>
      <c r="AL166" s="171"/>
      <c r="AM166" s="172"/>
      <c r="AN166" s="126"/>
      <c r="AO166" s="127"/>
      <c r="AP166" s="161"/>
      <c r="AQ166" s="162"/>
    </row>
    <row r="167" spans="1:67" ht="15.7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40"/>
      <c r="U167" s="114"/>
      <c r="V167" s="9"/>
      <c r="W167" s="9"/>
      <c r="X167" s="9"/>
      <c r="Y167" s="98"/>
      <c r="Z167" s="99"/>
      <c r="AA167" s="100"/>
      <c r="AB167" s="40"/>
      <c r="AC167" s="134"/>
      <c r="AD167" s="40"/>
      <c r="AE167" s="101"/>
      <c r="AF167" s="102"/>
      <c r="AG167" s="101"/>
      <c r="AH167" s="101"/>
      <c r="AI167" s="113"/>
      <c r="AJ167" s="556">
        <v>9003</v>
      </c>
      <c r="AK167" s="557"/>
      <c r="AL167" s="409">
        <v>9005</v>
      </c>
      <c r="AM167" s="409"/>
      <c r="AN167" s="40"/>
      <c r="AO167" s="40"/>
      <c r="AP167" s="40"/>
      <c r="AQ167" s="133"/>
    </row>
    <row r="168" spans="1:67" ht="15.7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40"/>
      <c r="U168" s="119"/>
      <c r="V168" s="99"/>
      <c r="W168" s="100"/>
      <c r="X168" s="40"/>
      <c r="Y168" s="40"/>
      <c r="Z168" s="40"/>
      <c r="AA168" s="101"/>
      <c r="AB168" s="102"/>
      <c r="AC168" s="113"/>
      <c r="AD168" s="122"/>
      <c r="AE168" s="122"/>
      <c r="AF168" s="122"/>
      <c r="AG168" s="122"/>
      <c r="AH168" s="95"/>
      <c r="AI168" s="95"/>
      <c r="AJ168" s="152"/>
      <c r="AK168" s="153"/>
      <c r="AL168" s="232"/>
      <c r="AM168" s="233"/>
      <c r="AN168" s="117"/>
      <c r="AO168" s="117"/>
      <c r="AP168" s="117"/>
      <c r="AQ168" s="118"/>
    </row>
    <row r="169" spans="1:67" ht="15.7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111"/>
      <c r="V169" s="99"/>
      <c r="W169" s="100"/>
      <c r="X169" s="40"/>
      <c r="Y169" s="40"/>
      <c r="Z169" s="40"/>
      <c r="AA169" s="101"/>
      <c r="AB169" s="102"/>
      <c r="AC169" s="113"/>
      <c r="AD169" s="95"/>
      <c r="AE169" s="95"/>
      <c r="AF169" s="122"/>
      <c r="AG169" s="122"/>
      <c r="AH169" s="122"/>
      <c r="AI169" s="122"/>
      <c r="AJ169" s="120"/>
      <c r="AK169" s="121"/>
      <c r="AL169" s="121"/>
      <c r="AM169" s="121"/>
      <c r="AN169" s="121"/>
      <c r="AO169" s="121"/>
      <c r="AP169" s="117"/>
      <c r="AQ169" s="118"/>
    </row>
    <row r="170" spans="1:67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111"/>
      <c r="V170" s="99" t="s">
        <v>696</v>
      </c>
      <c r="W170" s="100" t="s">
        <v>684</v>
      </c>
      <c r="X170" s="40"/>
      <c r="Y170" s="40"/>
      <c r="Z170" s="40"/>
      <c r="AA170" s="101"/>
      <c r="AB170" s="102"/>
      <c r="AC170" s="113"/>
      <c r="AD170" s="101"/>
      <c r="AE170" s="101"/>
      <c r="AF170" s="584">
        <v>7046</v>
      </c>
      <c r="AG170" s="584"/>
      <c r="AH170" s="40"/>
      <c r="AI170" s="134"/>
      <c r="AJ170" s="123"/>
      <c r="AK170" s="124"/>
      <c r="AL170" s="117"/>
      <c r="AM170" s="116" t="s">
        <v>693</v>
      </c>
      <c r="AN170" s="116"/>
      <c r="AO170" s="117"/>
      <c r="AP170" s="117"/>
      <c r="AQ170" s="118"/>
    </row>
    <row r="171" spans="1:67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40"/>
      <c r="U171" s="125"/>
      <c r="V171" s="99"/>
      <c r="W171" s="100" t="s">
        <v>736</v>
      </c>
      <c r="X171" s="40"/>
      <c r="Y171" s="40"/>
      <c r="Z171" s="40"/>
      <c r="AA171" s="101"/>
      <c r="AB171" s="102"/>
      <c r="AC171" s="113"/>
      <c r="AD171" s="95"/>
      <c r="AE171" s="95"/>
      <c r="AF171" s="581"/>
      <c r="AG171" s="582"/>
      <c r="AH171" s="95"/>
      <c r="AI171" s="95"/>
      <c r="AJ171" s="120"/>
      <c r="AK171" s="121"/>
      <c r="AL171" s="121"/>
      <c r="AM171" s="121"/>
      <c r="AN171" s="121"/>
      <c r="AO171" s="121"/>
      <c r="AP171" s="117"/>
      <c r="AQ171" s="118"/>
      <c r="AR171" s="340"/>
      <c r="AS171" s="341"/>
      <c r="AT171" s="341"/>
      <c r="AU171" s="341"/>
      <c r="AV171" s="341"/>
      <c r="AW171" s="341"/>
      <c r="AX171" s="341"/>
      <c r="BC171" s="325"/>
      <c r="BD171" s="325"/>
      <c r="BE171" s="325"/>
      <c r="BF171" s="325"/>
      <c r="BG171" s="325"/>
      <c r="BH171" s="325"/>
      <c r="BI171" s="325"/>
      <c r="BJ171" s="325"/>
      <c r="BK171" s="325"/>
      <c r="BL171" s="325"/>
      <c r="BM171" s="325"/>
      <c r="BN171" s="325"/>
      <c r="BO171" s="325"/>
    </row>
    <row r="172" spans="1:67" ht="1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125"/>
      <c r="V172" s="99"/>
      <c r="W172" s="100"/>
      <c r="X172" s="40"/>
      <c r="Y172" s="40"/>
      <c r="Z172" s="40"/>
      <c r="AA172" s="101"/>
      <c r="AB172" s="102"/>
      <c r="AC172" s="113"/>
      <c r="AD172" s="95"/>
      <c r="AE172" s="95"/>
      <c r="AF172" s="231"/>
      <c r="AG172" s="231"/>
      <c r="AH172" s="95"/>
      <c r="AI172" s="95"/>
      <c r="AJ172" s="583"/>
      <c r="AK172" s="409"/>
      <c r="AL172" s="40"/>
      <c r="AM172" s="40"/>
      <c r="AN172" s="40"/>
      <c r="AO172" s="40"/>
      <c r="AP172" s="40"/>
      <c r="AQ172" s="134"/>
      <c r="AR172" s="340"/>
      <c r="AS172" s="341"/>
      <c r="AT172" s="341"/>
      <c r="AU172" s="341"/>
      <c r="AV172" s="341"/>
      <c r="AW172" s="341"/>
      <c r="AX172" s="341"/>
      <c r="BC172" s="325"/>
      <c r="BD172" s="325"/>
      <c r="BE172" s="325"/>
      <c r="BF172" s="325"/>
      <c r="BG172" s="325"/>
      <c r="BH172" s="325"/>
      <c r="BI172" s="325"/>
      <c r="BJ172" s="325"/>
      <c r="BK172" s="325"/>
      <c r="BL172" s="325"/>
      <c r="BM172" s="325"/>
      <c r="BN172" s="325"/>
      <c r="BO172" s="325"/>
    </row>
    <row r="173" spans="1:67" ht="15.7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125"/>
      <c r="V173" s="99" t="s">
        <v>697</v>
      </c>
      <c r="W173" s="100" t="s">
        <v>701</v>
      </c>
      <c r="X173" s="40"/>
      <c r="Y173" s="40"/>
      <c r="Z173" s="40"/>
      <c r="AA173" s="101"/>
      <c r="AB173" s="102"/>
      <c r="AC173" s="113"/>
      <c r="AD173" s="101"/>
      <c r="AE173" s="101"/>
      <c r="AF173" s="388">
        <v>7040</v>
      </c>
      <c r="AG173" s="388"/>
      <c r="AH173" s="40"/>
      <c r="AI173" s="134"/>
      <c r="AJ173" s="388">
        <v>3020</v>
      </c>
      <c r="AK173" s="388"/>
      <c r="AL173" s="388">
        <v>5005</v>
      </c>
      <c r="AM173" s="388"/>
      <c r="AN173" s="388">
        <v>6029</v>
      </c>
      <c r="AO173" s="388"/>
      <c r="AP173" s="388">
        <v>7015</v>
      </c>
      <c r="AQ173" s="399"/>
      <c r="AR173" s="340"/>
      <c r="AS173" s="341"/>
      <c r="AT173" s="341"/>
      <c r="AU173" s="341"/>
      <c r="AV173" s="341"/>
      <c r="AW173" s="341"/>
      <c r="AX173" s="341"/>
      <c r="BC173" s="325"/>
      <c r="BD173" s="325"/>
      <c r="BE173" s="325"/>
      <c r="BF173" s="325"/>
      <c r="BG173" s="325"/>
      <c r="BH173" s="325"/>
      <c r="BI173" s="325"/>
      <c r="BJ173" s="325"/>
      <c r="BK173" s="325"/>
      <c r="BL173" s="325"/>
      <c r="BM173" s="325"/>
      <c r="BN173" s="325"/>
      <c r="BO173" s="325"/>
    </row>
    <row r="174" spans="1:67" ht="1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125"/>
      <c r="V174" s="112"/>
      <c r="W174" s="100" t="s">
        <v>720</v>
      </c>
      <c r="X174" s="40"/>
      <c r="Y174" s="40"/>
      <c r="Z174" s="40"/>
      <c r="AA174" s="101"/>
      <c r="AB174" s="102"/>
      <c r="AC174" s="113"/>
      <c r="AD174" s="95"/>
      <c r="AE174" s="95"/>
      <c r="AF174" s="228"/>
      <c r="AG174" s="229"/>
      <c r="AH174" s="95"/>
      <c r="AI174" s="128"/>
      <c r="AJ174" s="173"/>
      <c r="AK174" s="174"/>
      <c r="AL174" s="171"/>
      <c r="AM174" s="172"/>
      <c r="AN174" s="126"/>
      <c r="AO174" s="127"/>
      <c r="AP174" s="161"/>
      <c r="AQ174" s="162"/>
    </row>
    <row r="175" spans="1:67" ht="1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125"/>
      <c r="V175" s="112"/>
      <c r="W175" s="100"/>
      <c r="X175" s="40"/>
      <c r="Y175" s="40"/>
      <c r="Z175" s="40"/>
      <c r="AA175" s="101"/>
      <c r="AB175" s="102"/>
      <c r="AC175" s="113"/>
      <c r="AD175" s="95"/>
      <c r="AE175" s="95"/>
      <c r="AF175" s="95"/>
      <c r="AG175" s="95"/>
      <c r="AH175" s="95"/>
      <c r="AI175" s="128"/>
      <c r="AJ175" s="556">
        <v>9003</v>
      </c>
      <c r="AK175" s="557"/>
      <c r="AL175" s="409">
        <v>9005</v>
      </c>
      <c r="AM175" s="409"/>
      <c r="AN175" s="40"/>
      <c r="AO175" s="40"/>
      <c r="AP175" s="40"/>
      <c r="AQ175" s="133"/>
    </row>
    <row r="176" spans="1:67" ht="15" customHeight="1">
      <c r="A176" s="395" t="s">
        <v>569</v>
      </c>
      <c r="B176" s="395"/>
      <c r="C176" s="395"/>
      <c r="D176" s="395"/>
      <c r="E176" s="395"/>
      <c r="F176" s="395"/>
      <c r="G176" s="395"/>
      <c r="H176" s="395"/>
      <c r="I176" s="395"/>
      <c r="J176" s="395"/>
      <c r="K176" s="395"/>
      <c r="L176" s="395"/>
      <c r="M176" s="395"/>
      <c r="N176" s="395"/>
      <c r="O176" s="395"/>
      <c r="P176" s="395"/>
      <c r="Q176" s="395"/>
      <c r="R176" s="395"/>
      <c r="S176" s="226"/>
      <c r="T176" s="5"/>
      <c r="U176" s="125"/>
      <c r="V176" s="99"/>
      <c r="W176" s="100"/>
      <c r="X176" s="40"/>
      <c r="Y176" s="40"/>
      <c r="Z176" s="40"/>
      <c r="AA176" s="101"/>
      <c r="AB176" s="102"/>
      <c r="AC176" s="113"/>
      <c r="AD176" s="95"/>
      <c r="AE176" s="95"/>
      <c r="AF176" s="95"/>
      <c r="AG176" s="95"/>
      <c r="AH176" s="95"/>
      <c r="AI176" s="95"/>
      <c r="AJ176" s="152"/>
      <c r="AK176" s="153"/>
      <c r="AL176" s="232"/>
      <c r="AM176" s="233"/>
      <c r="AN176" s="117"/>
      <c r="AO176" s="117"/>
      <c r="AP176" s="117"/>
      <c r="AQ176" s="118"/>
    </row>
    <row r="177" spans="1:58" ht="15" customHeight="1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5"/>
      <c r="U177" s="125"/>
      <c r="V177" s="99"/>
      <c r="W177" s="100"/>
      <c r="X177" s="40"/>
      <c r="Y177" s="40"/>
      <c r="Z177" s="40"/>
      <c r="AA177" s="101"/>
      <c r="AB177" s="102"/>
      <c r="AC177" s="113"/>
      <c r="AD177" s="95"/>
      <c r="AE177" s="95"/>
      <c r="AF177" s="95"/>
      <c r="AG177" s="95"/>
      <c r="AH177" s="95"/>
      <c r="AI177" s="95"/>
      <c r="AJ177" s="182"/>
      <c r="AK177" s="103"/>
      <c r="AL177" s="115"/>
      <c r="AM177" s="117"/>
      <c r="AN177" s="117"/>
      <c r="AO177" s="117"/>
      <c r="AP177" s="117"/>
      <c r="AQ177" s="118"/>
    </row>
    <row r="178" spans="1:58" ht="1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125"/>
      <c r="V178" s="99" t="s">
        <v>698</v>
      </c>
      <c r="W178" s="100" t="s">
        <v>715</v>
      </c>
      <c r="X178" s="40"/>
      <c r="Y178" s="40"/>
      <c r="Z178" s="40"/>
      <c r="AA178" s="101"/>
      <c r="AB178" s="102"/>
      <c r="AC178" s="113"/>
      <c r="AD178" s="101"/>
      <c r="AE178" s="101"/>
      <c r="AF178" s="388">
        <v>7040</v>
      </c>
      <c r="AG178" s="388"/>
      <c r="AH178" s="40"/>
      <c r="AI178" s="169"/>
      <c r="AJ178" s="40"/>
      <c r="AK178" s="124"/>
      <c r="AL178" s="117"/>
      <c r="AM178" s="116" t="s">
        <v>693</v>
      </c>
      <c r="AN178" s="116"/>
      <c r="AO178" s="117"/>
      <c r="AP178" s="117"/>
      <c r="AQ178" s="118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</row>
    <row r="179" spans="1:58" ht="15" customHeight="1">
      <c r="A179" s="395"/>
      <c r="B179" s="395"/>
      <c r="C179" s="395"/>
      <c r="D179" s="395"/>
      <c r="E179" s="395"/>
      <c r="F179" s="395"/>
      <c r="G179" s="395"/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45"/>
      <c r="T179" s="5"/>
      <c r="U179" s="125"/>
      <c r="V179" s="99"/>
      <c r="W179" s="100"/>
      <c r="X179" s="40"/>
      <c r="Y179" s="40"/>
      <c r="Z179" s="40"/>
      <c r="AA179" s="101"/>
      <c r="AB179" s="102"/>
      <c r="AC179" s="113"/>
      <c r="AD179" s="101"/>
      <c r="AE179" s="101"/>
      <c r="AF179" s="342"/>
      <c r="AG179" s="343"/>
      <c r="AH179" s="40"/>
      <c r="AI179" s="169"/>
      <c r="AJ179" s="40"/>
      <c r="AK179" s="124"/>
      <c r="AL179" s="117"/>
      <c r="AM179" s="116"/>
      <c r="AN179" s="116"/>
      <c r="AO179" s="117"/>
      <c r="AP179" s="117"/>
      <c r="AQ179" s="118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</row>
    <row r="180" spans="1:58" ht="1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125"/>
      <c r="V180" s="99"/>
      <c r="W180" s="100"/>
      <c r="X180" s="40"/>
      <c r="Y180" s="40"/>
      <c r="Z180" s="40"/>
      <c r="AA180" s="101"/>
      <c r="AB180" s="102"/>
      <c r="AC180" s="113"/>
      <c r="AD180" s="101"/>
      <c r="AE180" s="101"/>
      <c r="AF180" s="344"/>
      <c r="AG180" s="344"/>
      <c r="AH180" s="40"/>
      <c r="AI180" s="169"/>
      <c r="AJ180" s="40"/>
      <c r="AK180" s="124"/>
      <c r="AL180" s="117"/>
      <c r="AM180" s="116"/>
      <c r="AN180" s="116"/>
      <c r="AO180" s="117"/>
      <c r="AP180" s="117"/>
      <c r="AQ180" s="118"/>
      <c r="AT180" s="339"/>
      <c r="AU180" s="339"/>
      <c r="AV180" s="339"/>
      <c r="AW180" s="339"/>
      <c r="AX180" s="339"/>
      <c r="AY180" s="339"/>
      <c r="AZ180" s="339"/>
      <c r="BA180" s="339"/>
      <c r="BB180" s="339"/>
      <c r="BC180" s="339"/>
      <c r="BD180" s="339"/>
      <c r="BE180" s="339"/>
      <c r="BF180" s="339"/>
    </row>
    <row r="181" spans="1:58" ht="1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125"/>
      <c r="V181" s="99" t="s">
        <v>716</v>
      </c>
      <c r="W181" s="100" t="s">
        <v>735</v>
      </c>
      <c r="X181" s="40"/>
      <c r="Y181" s="40"/>
      <c r="Z181" s="40"/>
      <c r="AA181" s="101"/>
      <c r="AB181" s="102"/>
      <c r="AC181" s="113"/>
      <c r="AD181" s="101"/>
      <c r="AE181" s="101"/>
      <c r="AF181" s="584">
        <v>7046</v>
      </c>
      <c r="AG181" s="584"/>
      <c r="AH181" s="40"/>
      <c r="AI181" s="169"/>
      <c r="AJ181" s="40"/>
      <c r="AK181" s="124"/>
      <c r="AL181" s="116"/>
      <c r="AM181" s="116" t="s">
        <v>693</v>
      </c>
      <c r="AN181" s="116"/>
      <c r="AO181" s="117"/>
      <c r="AP181" s="117"/>
      <c r="AQ181" s="118"/>
    </row>
    <row r="182" spans="1:58" ht="1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125"/>
      <c r="V182" s="99"/>
      <c r="W182" s="100"/>
      <c r="X182" s="40"/>
      <c r="Y182" s="40"/>
      <c r="Z182" s="40"/>
      <c r="AA182" s="101"/>
      <c r="AB182" s="102"/>
      <c r="AC182" s="113"/>
      <c r="AD182" s="101"/>
      <c r="AE182" s="101"/>
      <c r="AF182" s="581"/>
      <c r="AG182" s="582"/>
      <c r="AH182" s="40"/>
      <c r="AI182" s="169"/>
      <c r="AJ182" s="123"/>
      <c r="AK182" s="124"/>
      <c r="AL182" s="116"/>
      <c r="AM182" s="116"/>
      <c r="AN182" s="116"/>
      <c r="AO182" s="117"/>
      <c r="AP182" s="117"/>
      <c r="AQ182" s="118"/>
    </row>
    <row r="183" spans="1:58" ht="15.75" customHeight="1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5"/>
      <c r="U183" s="125"/>
      <c r="V183" s="112"/>
      <c r="W183" s="100"/>
      <c r="X183" s="40"/>
      <c r="Y183" s="40"/>
      <c r="Z183" s="40"/>
      <c r="AA183" s="101"/>
      <c r="AB183" s="102"/>
      <c r="AC183" s="113"/>
      <c r="AD183" s="95"/>
      <c r="AE183" s="95"/>
      <c r="AF183" s="95"/>
      <c r="AG183" s="95"/>
      <c r="AH183" s="95"/>
      <c r="AI183" s="95"/>
      <c r="AJ183" s="141"/>
      <c r="AK183" s="142"/>
      <c r="AL183" s="40"/>
      <c r="AM183" s="40"/>
      <c r="AN183" s="40"/>
      <c r="AO183" s="40"/>
      <c r="AP183" s="40"/>
      <c r="AQ183" s="140"/>
    </row>
    <row r="184" spans="1:58" ht="15" customHeight="1">
      <c r="A184" s="4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104" t="s">
        <v>686</v>
      </c>
      <c r="V184" s="135"/>
      <c r="W184" s="135"/>
      <c r="X184" s="97"/>
      <c r="Y184" s="97"/>
      <c r="Z184" s="129"/>
      <c r="AA184" s="136"/>
      <c r="AB184" s="136"/>
      <c r="AC184" s="131"/>
      <c r="AD184" s="137"/>
      <c r="AE184" s="130"/>
      <c r="AF184" s="130"/>
      <c r="AG184" s="130"/>
      <c r="AH184" s="97"/>
      <c r="AI184" s="133"/>
      <c r="AJ184" s="123"/>
      <c r="AK184" s="40"/>
      <c r="AL184" s="97"/>
      <c r="AM184" s="97"/>
      <c r="AN184" s="97"/>
      <c r="AO184" s="97"/>
      <c r="AP184" s="97"/>
      <c r="AQ184" s="133"/>
    </row>
    <row r="185" spans="1:58" ht="15.7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125"/>
      <c r="V185" s="112" t="s">
        <v>719</v>
      </c>
      <c r="W185" s="100" t="s">
        <v>687</v>
      </c>
      <c r="X185" s="40"/>
      <c r="Y185" s="40"/>
      <c r="Z185" s="40"/>
      <c r="AA185" s="101"/>
      <c r="AB185" s="102"/>
      <c r="AC185" s="113"/>
      <c r="AD185" s="138"/>
      <c r="AE185" s="101"/>
      <c r="AF185" s="409">
        <v>9003</v>
      </c>
      <c r="AG185" s="409"/>
      <c r="AH185" s="231"/>
      <c r="AI185" s="134"/>
      <c r="AJ185" s="509">
        <v>7015</v>
      </c>
      <c r="AK185" s="510"/>
      <c r="AL185" s="510">
        <v>8017</v>
      </c>
      <c r="AM185" s="510"/>
      <c r="AN185" s="510">
        <v>9003</v>
      </c>
      <c r="AO185" s="510"/>
      <c r="AP185" s="510">
        <v>9005</v>
      </c>
      <c r="AQ185" s="511"/>
    </row>
    <row r="186" spans="1:58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114"/>
      <c r="V186" s="9"/>
      <c r="W186" s="9" t="s">
        <v>714</v>
      </c>
      <c r="X186" s="9"/>
      <c r="Y186" s="9"/>
      <c r="Z186" s="9"/>
      <c r="AA186" s="9"/>
      <c r="AB186" s="9"/>
      <c r="AC186" s="151"/>
      <c r="AD186" s="114"/>
      <c r="AE186" s="9"/>
      <c r="AF186" s="152"/>
      <c r="AG186" s="153"/>
      <c r="AH186" s="9"/>
      <c r="AI186" s="151"/>
      <c r="AJ186" s="288"/>
      <c r="AK186" s="289"/>
      <c r="AL186" s="290"/>
      <c r="AM186" s="291"/>
      <c r="AN186" s="292"/>
      <c r="AO186" s="293"/>
      <c r="AP186" s="294"/>
      <c r="AQ186" s="295"/>
    </row>
    <row r="187" spans="1:58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139"/>
      <c r="V187" s="75"/>
      <c r="W187" s="75"/>
      <c r="X187" s="75"/>
      <c r="Y187" s="75"/>
      <c r="Z187" s="75"/>
      <c r="AA187" s="75"/>
      <c r="AB187" s="75"/>
      <c r="AC187" s="140"/>
      <c r="AD187" s="141"/>
      <c r="AE187" s="142"/>
      <c r="AF187" s="142"/>
      <c r="AG187" s="142"/>
      <c r="AH187" s="142"/>
      <c r="AI187" s="143"/>
      <c r="AJ187" s="141"/>
      <c r="AK187" s="142"/>
      <c r="AL187" s="75"/>
      <c r="AM187" s="75"/>
      <c r="AN187" s="75"/>
      <c r="AO187" s="75"/>
      <c r="AP187" s="75"/>
      <c r="AQ187" s="140"/>
    </row>
    <row r="188" spans="1:58" ht="17.4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99"/>
      <c r="V188" s="100"/>
      <c r="W188" s="40"/>
      <c r="X188" s="40"/>
      <c r="Y188" s="40"/>
      <c r="Z188" s="101"/>
      <c r="AA188" s="102"/>
      <c r="AB188" s="101"/>
      <c r="AC188" s="409"/>
      <c r="AD188" s="409"/>
      <c r="AE188" s="464"/>
      <c r="AF188" s="464"/>
      <c r="AG188" s="464"/>
      <c r="AH188" s="464"/>
      <c r="AI188" s="409"/>
      <c r="AJ188" s="409"/>
      <c r="AK188" s="409"/>
      <c r="AL188" s="409"/>
      <c r="AM188" s="409"/>
      <c r="AN188" s="409"/>
      <c r="AO188" s="40"/>
      <c r="AP188" s="40"/>
      <c r="AQ188" s="40"/>
    </row>
    <row r="189" spans="1:58">
      <c r="A189" s="355"/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56"/>
      <c r="Y189" s="356"/>
      <c r="Z189" s="356"/>
      <c r="AA189" s="356"/>
      <c r="AB189" s="356"/>
      <c r="AC189" s="356"/>
      <c r="AD189" s="356"/>
      <c r="AE189" s="356"/>
      <c r="AF189" s="356"/>
      <c r="AG189" s="356"/>
      <c r="AH189" s="356"/>
      <c r="AI189" s="356"/>
      <c r="AJ189" s="356"/>
      <c r="AK189" s="356"/>
      <c r="AL189" s="356"/>
      <c r="AM189" s="356"/>
      <c r="AN189" s="356"/>
      <c r="AO189" s="356"/>
      <c r="AP189" s="356"/>
      <c r="AQ189" s="356"/>
    </row>
  </sheetData>
  <mergeCells count="704">
    <mergeCell ref="AF182:AG182"/>
    <mergeCell ref="AF171:AG171"/>
    <mergeCell ref="AB112:AC112"/>
    <mergeCell ref="AF125:AG125"/>
    <mergeCell ref="AF127:AG127"/>
    <mergeCell ref="B135:I135"/>
    <mergeCell ref="J135:AA135"/>
    <mergeCell ref="B126:I126"/>
    <mergeCell ref="J127:AA127"/>
    <mergeCell ref="B131:I131"/>
    <mergeCell ref="J150:AI150"/>
    <mergeCell ref="J145:AA145"/>
    <mergeCell ref="AB147:AC147"/>
    <mergeCell ref="AD134:AE134"/>
    <mergeCell ref="AF134:AG134"/>
    <mergeCell ref="AH134:AI134"/>
    <mergeCell ref="A176:R176"/>
    <mergeCell ref="AD113:AE113"/>
    <mergeCell ref="J149:AI149"/>
    <mergeCell ref="AJ149:AM149"/>
    <mergeCell ref="A179:R179"/>
    <mergeCell ref="AB105:AC105"/>
    <mergeCell ref="B107:I107"/>
    <mergeCell ref="AB113:AC113"/>
    <mergeCell ref="AB108:AC108"/>
    <mergeCell ref="AJ146:AM146"/>
    <mergeCell ref="AF145:AG145"/>
    <mergeCell ref="AD137:AE137"/>
    <mergeCell ref="AF137:AG137"/>
    <mergeCell ref="AD127:AE127"/>
    <mergeCell ref="AF124:AG124"/>
    <mergeCell ref="AH124:AI124"/>
    <mergeCell ref="AB126:AC126"/>
    <mergeCell ref="AD126:AE126"/>
    <mergeCell ref="AB125:AC125"/>
    <mergeCell ref="AD125:AE125"/>
    <mergeCell ref="AB128:AC128"/>
    <mergeCell ref="AD128:AE128"/>
    <mergeCell ref="AB127:AC127"/>
    <mergeCell ref="B145:I145"/>
    <mergeCell ref="AD138:AE138"/>
    <mergeCell ref="AB130:AC130"/>
    <mergeCell ref="AS1:AX2"/>
    <mergeCell ref="AB109:AC109"/>
    <mergeCell ref="J110:AA110"/>
    <mergeCell ref="AB116:AC116"/>
    <mergeCell ref="AB115:AC115"/>
    <mergeCell ref="J118:AA118"/>
    <mergeCell ref="AB118:AC118"/>
    <mergeCell ref="AB114:AC114"/>
    <mergeCell ref="AD114:AE114"/>
    <mergeCell ref="AD105:AE105"/>
    <mergeCell ref="G93:K93"/>
    <mergeCell ref="AN100:AQ100"/>
    <mergeCell ref="AD104:AE104"/>
    <mergeCell ref="AF104:AG104"/>
    <mergeCell ref="B106:I106"/>
    <mergeCell ref="AJ150:AM150"/>
    <mergeCell ref="AN150:AQ150"/>
    <mergeCell ref="J98:AA98"/>
    <mergeCell ref="J100:AA100"/>
    <mergeCell ref="AB99:AC99"/>
    <mergeCell ref="AB104:AC104"/>
    <mergeCell ref="AB100:AC100"/>
    <mergeCell ref="AB101:AC101"/>
    <mergeCell ref="AN99:AQ99"/>
    <mergeCell ref="AD100:AE100"/>
    <mergeCell ref="AF100:AG100"/>
    <mergeCell ref="AH102:AI102"/>
    <mergeCell ref="AH101:AI101"/>
    <mergeCell ref="AH100:AI100"/>
    <mergeCell ref="AN101:AQ101"/>
    <mergeCell ref="AJ100:AM100"/>
    <mergeCell ref="AB102:AC102"/>
    <mergeCell ref="AB103:AC103"/>
    <mergeCell ref="AD109:AE109"/>
    <mergeCell ref="AH133:AI133"/>
    <mergeCell ref="AF131:AG131"/>
    <mergeCell ref="AH126:AI126"/>
    <mergeCell ref="AN149:AQ149"/>
    <mergeCell ref="J147:AA147"/>
    <mergeCell ref="AJ134:AM134"/>
    <mergeCell ref="AJ138:AM138"/>
    <mergeCell ref="AJ137:AM137"/>
    <mergeCell ref="AB133:AC133"/>
    <mergeCell ref="AH144:AI144"/>
    <mergeCell ref="AJ144:AM144"/>
    <mergeCell ref="AJ139:AM139"/>
    <mergeCell ref="AH136:AI136"/>
    <mergeCell ref="AH138:AI138"/>
    <mergeCell ref="AH139:AI139"/>
    <mergeCell ref="AH137:AI137"/>
    <mergeCell ref="AD136:AE136"/>
    <mergeCell ref="AF136:AG136"/>
    <mergeCell ref="AJ135:AM135"/>
    <mergeCell ref="AJ136:AM136"/>
    <mergeCell ref="AJ133:AM133"/>
    <mergeCell ref="AD135:AE135"/>
    <mergeCell ref="AF135:AG135"/>
    <mergeCell ref="AH135:AI135"/>
    <mergeCell ref="AB134:AC134"/>
    <mergeCell ref="AJ130:AM130"/>
    <mergeCell ref="AH125:AI125"/>
    <mergeCell ref="AF126:AG126"/>
    <mergeCell ref="AH127:AI127"/>
    <mergeCell ref="AD130:AE130"/>
    <mergeCell ref="AD133:AE133"/>
    <mergeCell ref="AF133:AG133"/>
    <mergeCell ref="AD132:AE132"/>
    <mergeCell ref="AD131:AE131"/>
    <mergeCell ref="AJ126:AM126"/>
    <mergeCell ref="AJ125:AM125"/>
    <mergeCell ref="AJ127:AM127"/>
    <mergeCell ref="AD129:AE129"/>
    <mergeCell ref="AF132:AG132"/>
    <mergeCell ref="AJ131:AM131"/>
    <mergeCell ref="B100:I100"/>
    <mergeCell ref="L80:P83"/>
    <mergeCell ref="AD99:AE99"/>
    <mergeCell ref="B95:F95"/>
    <mergeCell ref="AD80:AI80"/>
    <mergeCell ref="AD79:AI79"/>
    <mergeCell ref="L84:P87"/>
    <mergeCell ref="L88:P91"/>
    <mergeCell ref="L92:P95"/>
    <mergeCell ref="G87:K87"/>
    <mergeCell ref="G88:K88"/>
    <mergeCell ref="W79:AC79"/>
    <mergeCell ref="W80:AC80"/>
    <mergeCell ref="Q82:V82"/>
    <mergeCell ref="Q83:V83"/>
    <mergeCell ref="Q84:V84"/>
    <mergeCell ref="Q85:V85"/>
    <mergeCell ref="Q79:V79"/>
    <mergeCell ref="Q80:V80"/>
    <mergeCell ref="Q81:V81"/>
    <mergeCell ref="G91:K91"/>
    <mergeCell ref="G92:K92"/>
    <mergeCell ref="G80:K80"/>
    <mergeCell ref="B94:F94"/>
    <mergeCell ref="B101:I101"/>
    <mergeCell ref="AD85:AI85"/>
    <mergeCell ref="AD86:AI86"/>
    <mergeCell ref="AD87:AI87"/>
    <mergeCell ref="AD88:AI88"/>
    <mergeCell ref="AD89:AI89"/>
    <mergeCell ref="W81:AC81"/>
    <mergeCell ref="W82:AC82"/>
    <mergeCell ref="W83:AC83"/>
    <mergeCell ref="W84:AC84"/>
    <mergeCell ref="W85:AC85"/>
    <mergeCell ref="W86:AC86"/>
    <mergeCell ref="W87:AC87"/>
    <mergeCell ref="W88:AC88"/>
    <mergeCell ref="W89:AC89"/>
    <mergeCell ref="W95:AC95"/>
    <mergeCell ref="B92:F92"/>
    <mergeCell ref="AD95:AI95"/>
    <mergeCell ref="G81:K81"/>
    <mergeCell ref="G82:K82"/>
    <mergeCell ref="G83:K83"/>
    <mergeCell ref="G84:K84"/>
    <mergeCell ref="G85:K85"/>
    <mergeCell ref="G86:K86"/>
    <mergeCell ref="B90:F90"/>
    <mergeCell ref="AJ94:AM94"/>
    <mergeCell ref="AN94:AQ94"/>
    <mergeCell ref="B93:F93"/>
    <mergeCell ref="AF99:AG99"/>
    <mergeCell ref="AH99:AI99"/>
    <mergeCell ref="AD81:AI81"/>
    <mergeCell ref="AD82:AI82"/>
    <mergeCell ref="AD83:AI83"/>
    <mergeCell ref="AD84:AI84"/>
    <mergeCell ref="G89:K89"/>
    <mergeCell ref="G90:K90"/>
    <mergeCell ref="W90:AC90"/>
    <mergeCell ref="G95:K95"/>
    <mergeCell ref="Q92:V92"/>
    <mergeCell ref="Q93:V93"/>
    <mergeCell ref="Q94:V94"/>
    <mergeCell ref="Q95:V95"/>
    <mergeCell ref="AJ99:AM99"/>
    <mergeCell ref="AB98:AC98"/>
    <mergeCell ref="AD98:AE98"/>
    <mergeCell ref="AF98:AG98"/>
    <mergeCell ref="AH98:AI98"/>
    <mergeCell ref="AN98:AQ98"/>
    <mergeCell ref="AJ98:AM98"/>
    <mergeCell ref="AN92:AQ92"/>
    <mergeCell ref="AJ86:AM86"/>
    <mergeCell ref="AJ87:AM87"/>
    <mergeCell ref="AN91:AQ91"/>
    <mergeCell ref="AJ89:AM89"/>
    <mergeCell ref="AJ88:AM88"/>
    <mergeCell ref="AJ95:AM95"/>
    <mergeCell ref="AN95:AQ95"/>
    <mergeCell ref="AJ90:AM90"/>
    <mergeCell ref="B77:F77"/>
    <mergeCell ref="B75:F75"/>
    <mergeCell ref="B71:F71"/>
    <mergeCell ref="B72:F72"/>
    <mergeCell ref="AN68:AQ68"/>
    <mergeCell ref="AN72:AQ72"/>
    <mergeCell ref="AN90:AQ90"/>
    <mergeCell ref="AN87:AQ87"/>
    <mergeCell ref="AN83:AQ83"/>
    <mergeCell ref="AN69:AQ69"/>
    <mergeCell ref="AN73:AQ73"/>
    <mergeCell ref="AN81:AQ81"/>
    <mergeCell ref="AN82:AQ82"/>
    <mergeCell ref="AN88:AQ88"/>
    <mergeCell ref="AN77:AQ77"/>
    <mergeCell ref="AN75:AQ75"/>
    <mergeCell ref="AN89:AQ89"/>
    <mergeCell ref="AN79:AQ79"/>
    <mergeCell ref="AN71:AQ71"/>
    <mergeCell ref="AN86:AQ86"/>
    <mergeCell ref="AN85:AQ85"/>
    <mergeCell ref="AN84:AQ84"/>
    <mergeCell ref="B79:F79"/>
    <mergeCell ref="AJ81:AM81"/>
    <mergeCell ref="B65:F65"/>
    <mergeCell ref="B66:F66"/>
    <mergeCell ref="B67:F67"/>
    <mergeCell ref="B70:F70"/>
    <mergeCell ref="B73:F73"/>
    <mergeCell ref="B68:F68"/>
    <mergeCell ref="AJ67:AM67"/>
    <mergeCell ref="AJ75:AM75"/>
    <mergeCell ref="AJ74:AM74"/>
    <mergeCell ref="AD75:AI75"/>
    <mergeCell ref="G68:K68"/>
    <mergeCell ref="Q65:V65"/>
    <mergeCell ref="Q66:V66"/>
    <mergeCell ref="Q67:V67"/>
    <mergeCell ref="G69:K69"/>
    <mergeCell ref="G70:K70"/>
    <mergeCell ref="G71:K71"/>
    <mergeCell ref="G72:K72"/>
    <mergeCell ref="G73:K73"/>
    <mergeCell ref="G74:K74"/>
    <mergeCell ref="G75:K75"/>
    <mergeCell ref="AD70:AI70"/>
    <mergeCell ref="AD71:AI71"/>
    <mergeCell ref="W66:AC66"/>
    <mergeCell ref="A189:AQ189"/>
    <mergeCell ref="B98:I98"/>
    <mergeCell ref="B76:F76"/>
    <mergeCell ref="B69:F69"/>
    <mergeCell ref="AC188:AD188"/>
    <mergeCell ref="AE188:AF188"/>
    <mergeCell ref="AG188:AH188"/>
    <mergeCell ref="AI188:AJ188"/>
    <mergeCell ref="AK188:AL188"/>
    <mergeCell ref="AM188:AN188"/>
    <mergeCell ref="J119:AA119"/>
    <mergeCell ref="B123:I123"/>
    <mergeCell ref="AH116:AI116"/>
    <mergeCell ref="AH115:AI115"/>
    <mergeCell ref="AH113:AI113"/>
    <mergeCell ref="AJ113:AM113"/>
    <mergeCell ref="AJ69:AM69"/>
    <mergeCell ref="AJ83:AM83"/>
    <mergeCell ref="B74:F74"/>
    <mergeCell ref="W69:AC69"/>
    <mergeCell ref="AN76:AQ76"/>
    <mergeCell ref="AN74:AQ74"/>
    <mergeCell ref="AJ84:AM84"/>
    <mergeCell ref="AJ73:AM73"/>
    <mergeCell ref="AF185:AG185"/>
    <mergeCell ref="AP165:AQ165"/>
    <mergeCell ref="AF166:AG166"/>
    <mergeCell ref="AJ167:AK167"/>
    <mergeCell ref="AL167:AM167"/>
    <mergeCell ref="AF170:AG170"/>
    <mergeCell ref="AF165:AG165"/>
    <mergeCell ref="AJ165:AK165"/>
    <mergeCell ref="AL165:AM165"/>
    <mergeCell ref="AN165:AO165"/>
    <mergeCell ref="AJ175:AK175"/>
    <mergeCell ref="AL175:AM175"/>
    <mergeCell ref="AJ172:AK172"/>
    <mergeCell ref="AF173:AG173"/>
    <mergeCell ref="AJ173:AK173"/>
    <mergeCell ref="AL173:AM173"/>
    <mergeCell ref="AN173:AO173"/>
    <mergeCell ref="AP173:AQ173"/>
    <mergeCell ref="AJ185:AK185"/>
    <mergeCell ref="AL185:AM185"/>
    <mergeCell ref="AN185:AO185"/>
    <mergeCell ref="AP185:AQ185"/>
    <mergeCell ref="AF178:AG178"/>
    <mergeCell ref="AF181:AG181"/>
    <mergeCell ref="B115:I115"/>
    <mergeCell ref="B117:I117"/>
    <mergeCell ref="J117:AA117"/>
    <mergeCell ref="AB117:AC117"/>
    <mergeCell ref="AB146:AC146"/>
    <mergeCell ref="AD146:AE146"/>
    <mergeCell ref="AB140:AC140"/>
    <mergeCell ref="AB139:AC139"/>
    <mergeCell ref="AB135:AC135"/>
    <mergeCell ref="J146:AA146"/>
    <mergeCell ref="B144:I144"/>
    <mergeCell ref="J144:AA144"/>
    <mergeCell ref="AB144:AC144"/>
    <mergeCell ref="AB138:AC138"/>
    <mergeCell ref="AB137:AC137"/>
    <mergeCell ref="AB136:AC136"/>
    <mergeCell ref="B141:I141"/>
    <mergeCell ref="J141:AA141"/>
    <mergeCell ref="B127:I127"/>
    <mergeCell ref="J133:AA133"/>
    <mergeCell ref="J126:AA126"/>
    <mergeCell ref="AB129:AC129"/>
    <mergeCell ref="AB132:AC132"/>
    <mergeCell ref="AB131:AC131"/>
    <mergeCell ref="B147:I147"/>
    <mergeCell ref="J122:AA122"/>
    <mergeCell ref="B120:I120"/>
    <mergeCell ref="B121:I121"/>
    <mergeCell ref="B122:I122"/>
    <mergeCell ref="B140:I140"/>
    <mergeCell ref="B116:I116"/>
    <mergeCell ref="AD145:AE145"/>
    <mergeCell ref="AF157:AG157"/>
    <mergeCell ref="AF156:AG156"/>
    <mergeCell ref="B146:I146"/>
    <mergeCell ref="B139:I139"/>
    <mergeCell ref="J139:AA139"/>
    <mergeCell ref="J138:AA138"/>
    <mergeCell ref="J136:AA136"/>
    <mergeCell ref="J137:AA137"/>
    <mergeCell ref="AF138:AG138"/>
    <mergeCell ref="AD139:AE139"/>
    <mergeCell ref="AF139:AG139"/>
    <mergeCell ref="AB145:AC145"/>
    <mergeCell ref="J140:AA140"/>
    <mergeCell ref="B136:I136"/>
    <mergeCell ref="B137:I137"/>
    <mergeCell ref="B138:I138"/>
    <mergeCell ref="AJ129:AM129"/>
    <mergeCell ref="AJ156:AK156"/>
    <mergeCell ref="AJ140:AM140"/>
    <mergeCell ref="AN140:AQ140"/>
    <mergeCell ref="AF161:AG161"/>
    <mergeCell ref="AF146:AG146"/>
    <mergeCell ref="AH146:AI146"/>
    <mergeCell ref="AJ145:AM145"/>
    <mergeCell ref="AJ154:AQ154"/>
    <mergeCell ref="AJ158:AK158"/>
    <mergeCell ref="AL158:AM158"/>
    <mergeCell ref="AD154:AI154"/>
    <mergeCell ref="AN147:AQ147"/>
    <mergeCell ref="AD140:AE140"/>
    <mergeCell ref="AF140:AG140"/>
    <mergeCell ref="AH140:AI140"/>
    <mergeCell ref="AN145:AQ145"/>
    <mergeCell ref="AD147:AE147"/>
    <mergeCell ref="AF147:AG147"/>
    <mergeCell ref="AH147:AI147"/>
    <mergeCell ref="AJ147:AM147"/>
    <mergeCell ref="AN146:AQ146"/>
    <mergeCell ref="AH145:AI145"/>
    <mergeCell ref="AD144:AE144"/>
    <mergeCell ref="B134:I134"/>
    <mergeCell ref="B133:I133"/>
    <mergeCell ref="J128:AA128"/>
    <mergeCell ref="J129:AA129"/>
    <mergeCell ref="B132:I132"/>
    <mergeCell ref="B128:I128"/>
    <mergeCell ref="J130:AA130"/>
    <mergeCell ref="J134:AA134"/>
    <mergeCell ref="AN125:AQ125"/>
    <mergeCell ref="AN134:AQ134"/>
    <mergeCell ref="AN128:AQ128"/>
    <mergeCell ref="AN130:AQ130"/>
    <mergeCell ref="AH132:AI132"/>
    <mergeCell ref="AF129:AG129"/>
    <mergeCell ref="AJ132:AM132"/>
    <mergeCell ref="AN132:AQ132"/>
    <mergeCell ref="AH130:AI130"/>
    <mergeCell ref="AF130:AG130"/>
    <mergeCell ref="AH131:AI131"/>
    <mergeCell ref="AF128:AG128"/>
    <mergeCell ref="AH128:AI128"/>
    <mergeCell ref="AN129:AQ129"/>
    <mergeCell ref="AJ128:AM128"/>
    <mergeCell ref="AH129:AI129"/>
    <mergeCell ref="AB110:AC110"/>
    <mergeCell ref="AD120:AE120"/>
    <mergeCell ref="AD121:AE121"/>
    <mergeCell ref="AF112:AG112"/>
    <mergeCell ref="AD122:AE122"/>
    <mergeCell ref="AF123:AG123"/>
    <mergeCell ref="AF115:AG115"/>
    <mergeCell ref="AF121:AG121"/>
    <mergeCell ref="AH122:AI122"/>
    <mergeCell ref="AH120:AI120"/>
    <mergeCell ref="AH121:AI121"/>
    <mergeCell ref="AH118:AI118"/>
    <mergeCell ref="AH112:AI112"/>
    <mergeCell ref="AF120:AG120"/>
    <mergeCell ref="AH110:AI110"/>
    <mergeCell ref="AD117:AE117"/>
    <mergeCell ref="AD116:AE116"/>
    <mergeCell ref="AD115:AE115"/>
    <mergeCell ref="AD110:AE110"/>
    <mergeCell ref="AF122:AG122"/>
    <mergeCell ref="AJ115:AM115"/>
    <mergeCell ref="AJ116:AM116"/>
    <mergeCell ref="AF117:AG117"/>
    <mergeCell ref="AH117:AI117"/>
    <mergeCell ref="AF116:AG116"/>
    <mergeCell ref="AF113:AG113"/>
    <mergeCell ref="AD118:AE118"/>
    <mergeCell ref="AF118:AG118"/>
    <mergeCell ref="AN127:AQ127"/>
    <mergeCell ref="AD124:AE124"/>
    <mergeCell ref="AJ124:AM124"/>
    <mergeCell ref="AN124:AQ124"/>
    <mergeCell ref="AN120:AQ120"/>
    <mergeCell ref="AJ119:AM119"/>
    <mergeCell ref="AN126:AQ126"/>
    <mergeCell ref="AB124:AC124"/>
    <mergeCell ref="AD119:AE119"/>
    <mergeCell ref="AD112:AE112"/>
    <mergeCell ref="AB111:AC111"/>
    <mergeCell ref="AD111:AE111"/>
    <mergeCell ref="AF111:AG111"/>
    <mergeCell ref="AD123:AE123"/>
    <mergeCell ref="AB123:AC123"/>
    <mergeCell ref="AB119:AC119"/>
    <mergeCell ref="AB120:AC120"/>
    <mergeCell ref="AB121:AC121"/>
    <mergeCell ref="AB122:AC122"/>
    <mergeCell ref="AF119:AG119"/>
    <mergeCell ref="AF114:AG114"/>
    <mergeCell ref="AJ110:AM110"/>
    <mergeCell ref="AH111:AI111"/>
    <mergeCell ref="AN114:AQ114"/>
    <mergeCell ref="AH123:AI123"/>
    <mergeCell ref="AB106:AC106"/>
    <mergeCell ref="AJ121:AM121"/>
    <mergeCell ref="AJ109:AM109"/>
    <mergeCell ref="AJ118:AM118"/>
    <mergeCell ref="AF109:AG109"/>
    <mergeCell ref="AF110:AG110"/>
    <mergeCell ref="AJ107:AM107"/>
    <mergeCell ref="AF106:AG106"/>
    <mergeCell ref="AH114:AI114"/>
    <mergeCell ref="AD107:AE107"/>
    <mergeCell ref="AB107:AC107"/>
    <mergeCell ref="AH119:AI119"/>
    <mergeCell ref="AJ120:AM120"/>
    <mergeCell ref="AN122:AQ122"/>
    <mergeCell ref="AN121:AQ121"/>
    <mergeCell ref="AJ111:AM111"/>
    <mergeCell ref="AN111:AQ111"/>
    <mergeCell ref="AH109:AI109"/>
    <mergeCell ref="AN109:AQ109"/>
    <mergeCell ref="AN110:AQ110"/>
    <mergeCell ref="AD108:AE108"/>
    <mergeCell ref="AD106:AE106"/>
    <mergeCell ref="AF105:AG105"/>
    <mergeCell ref="AH105:AI105"/>
    <mergeCell ref="AH106:AI106"/>
    <mergeCell ref="AF107:AG107"/>
    <mergeCell ref="AF108:AG108"/>
    <mergeCell ref="AN102:AQ102"/>
    <mergeCell ref="AJ103:AM103"/>
    <mergeCell ref="AJ106:AM106"/>
    <mergeCell ref="AN106:AQ106"/>
    <mergeCell ref="AN103:AQ103"/>
    <mergeCell ref="AJ104:AM104"/>
    <mergeCell ref="AN104:AQ104"/>
    <mergeCell ref="AH108:AI108"/>
    <mergeCell ref="AH103:AI103"/>
    <mergeCell ref="AJ105:AM105"/>
    <mergeCell ref="AH104:AI104"/>
    <mergeCell ref="AN107:AQ107"/>
    <mergeCell ref="AJ102:AM102"/>
    <mergeCell ref="AH107:AI107"/>
    <mergeCell ref="AN108:AQ108"/>
    <mergeCell ref="AJ108:AM108"/>
    <mergeCell ref="AJ101:AM101"/>
    <mergeCell ref="AN105:AQ105"/>
    <mergeCell ref="B64:F64"/>
    <mergeCell ref="B81:F81"/>
    <mergeCell ref="B89:F89"/>
    <mergeCell ref="B80:F80"/>
    <mergeCell ref="B84:F84"/>
    <mergeCell ref="B91:F91"/>
    <mergeCell ref="AJ64:AM64"/>
    <mergeCell ref="AJ72:AM72"/>
    <mergeCell ref="J103:AA103"/>
    <mergeCell ref="J105:AA105"/>
    <mergeCell ref="AD101:AE101"/>
    <mergeCell ref="AD102:AE102"/>
    <mergeCell ref="AD103:AE103"/>
    <mergeCell ref="AF101:AG101"/>
    <mergeCell ref="AF102:AG102"/>
    <mergeCell ref="AF103:AG103"/>
    <mergeCell ref="AN70:AQ70"/>
    <mergeCell ref="W64:AC64"/>
    <mergeCell ref="W65:AC65"/>
    <mergeCell ref="AJ77:AM77"/>
    <mergeCell ref="AN66:AQ66"/>
    <mergeCell ref="AN67:AQ67"/>
    <mergeCell ref="AN64:AQ64"/>
    <mergeCell ref="AJ80:AM80"/>
    <mergeCell ref="AN80:AQ80"/>
    <mergeCell ref="AJ71:AM71"/>
    <mergeCell ref="AD66:AI66"/>
    <mergeCell ref="AD67:AI67"/>
    <mergeCell ref="AD68:AI68"/>
    <mergeCell ref="AD69:AI69"/>
    <mergeCell ref="AD94:AI94"/>
    <mergeCell ref="AJ93:AM93"/>
    <mergeCell ref="AN65:AQ65"/>
    <mergeCell ref="AJ70:AM70"/>
    <mergeCell ref="AJ78:AM78"/>
    <mergeCell ref="AN93:AQ93"/>
    <mergeCell ref="AJ92:AM92"/>
    <mergeCell ref="AJ91:AM91"/>
    <mergeCell ref="AD90:AI90"/>
    <mergeCell ref="AD91:AI91"/>
    <mergeCell ref="AD92:AI92"/>
    <mergeCell ref="AD93:AI93"/>
    <mergeCell ref="AN78:AQ78"/>
    <mergeCell ref="AD72:AI72"/>
    <mergeCell ref="AD73:AI73"/>
    <mergeCell ref="AD74:AI74"/>
    <mergeCell ref="L68:P71"/>
    <mergeCell ref="L72:P75"/>
    <mergeCell ref="L76:P79"/>
    <mergeCell ref="AJ76:AM76"/>
    <mergeCell ref="AD76:AI76"/>
    <mergeCell ref="AD77:AI77"/>
    <mergeCell ref="AD78:AI78"/>
    <mergeCell ref="AJ85:AM85"/>
    <mergeCell ref="W92:AC92"/>
    <mergeCell ref="AJ68:AM68"/>
    <mergeCell ref="W70:AC70"/>
    <mergeCell ref="AJ79:AM79"/>
    <mergeCell ref="AJ82:AM82"/>
    <mergeCell ref="W94:AC94"/>
    <mergeCell ref="Q68:V68"/>
    <mergeCell ref="Q69:V69"/>
    <mergeCell ref="Q70:V70"/>
    <mergeCell ref="Q71:V71"/>
    <mergeCell ref="Q72:V72"/>
    <mergeCell ref="W68:AC68"/>
    <mergeCell ref="Q73:V73"/>
    <mergeCell ref="Q74:V74"/>
    <mergeCell ref="Q75:V75"/>
    <mergeCell ref="Q76:V76"/>
    <mergeCell ref="Q77:V77"/>
    <mergeCell ref="Q78:V78"/>
    <mergeCell ref="W71:AC71"/>
    <mergeCell ref="W72:AC72"/>
    <mergeCell ref="W73:AC73"/>
    <mergeCell ref="W74:AC74"/>
    <mergeCell ref="W75:AC75"/>
    <mergeCell ref="W76:AC76"/>
    <mergeCell ref="W77:AC77"/>
    <mergeCell ref="W78:AC78"/>
    <mergeCell ref="W93:AC93"/>
    <mergeCell ref="AJ65:AM65"/>
    <mergeCell ref="AD64:AI64"/>
    <mergeCell ref="AD65:AI65"/>
    <mergeCell ref="L64:P67"/>
    <mergeCell ref="G64:K64"/>
    <mergeCell ref="G65:K65"/>
    <mergeCell ref="G66:K66"/>
    <mergeCell ref="G67:K67"/>
    <mergeCell ref="Q64:V64"/>
    <mergeCell ref="W67:AC67"/>
    <mergeCell ref="AJ66:AM66"/>
    <mergeCell ref="B1:AH2"/>
    <mergeCell ref="T4:AQ4"/>
    <mergeCell ref="T5:AQ5"/>
    <mergeCell ref="T6:AQ6"/>
    <mergeCell ref="T8:AQ8"/>
    <mergeCell ref="AN61:AO61"/>
    <mergeCell ref="B40:G40"/>
    <mergeCell ref="K40:P40"/>
    <mergeCell ref="B63:F63"/>
    <mergeCell ref="AD63:AI63"/>
    <mergeCell ref="K59:P59"/>
    <mergeCell ref="B59:G59"/>
    <mergeCell ref="AJ63:AM63"/>
    <mergeCell ref="AN63:AQ63"/>
    <mergeCell ref="G63:K63"/>
    <mergeCell ref="L63:P63"/>
    <mergeCell ref="Q63:V63"/>
    <mergeCell ref="W63:AC63"/>
    <mergeCell ref="U154:AC154"/>
    <mergeCell ref="AL156:AM156"/>
    <mergeCell ref="AN156:AO156"/>
    <mergeCell ref="AP156:AQ156"/>
    <mergeCell ref="AN115:AQ115"/>
    <mergeCell ref="AN116:AQ116"/>
    <mergeCell ref="AN112:AQ112"/>
    <mergeCell ref="AN113:AQ113"/>
    <mergeCell ref="AJ112:AM112"/>
    <mergeCell ref="AN118:AQ118"/>
    <mergeCell ref="AJ117:AM117"/>
    <mergeCell ref="AN117:AQ117"/>
    <mergeCell ref="AJ114:AM114"/>
    <mergeCell ref="AJ122:AM122"/>
    <mergeCell ref="AN119:AQ119"/>
    <mergeCell ref="AN131:AQ131"/>
    <mergeCell ref="AN133:AQ133"/>
    <mergeCell ref="AN136:AQ136"/>
    <mergeCell ref="AN137:AQ137"/>
    <mergeCell ref="AN135:AQ135"/>
    <mergeCell ref="AN138:AQ138"/>
    <mergeCell ref="AN139:AQ139"/>
    <mergeCell ref="AN123:AQ123"/>
    <mergeCell ref="AJ123:AM123"/>
    <mergeCell ref="J102:AA102"/>
    <mergeCell ref="B103:I103"/>
    <mergeCell ref="B78:F78"/>
    <mergeCell ref="B99:I99"/>
    <mergeCell ref="J99:AA99"/>
    <mergeCell ref="J111:AA111"/>
    <mergeCell ref="B82:F82"/>
    <mergeCell ref="B83:F83"/>
    <mergeCell ref="B87:F87"/>
    <mergeCell ref="B86:F86"/>
    <mergeCell ref="B85:F85"/>
    <mergeCell ref="B88:F88"/>
    <mergeCell ref="B102:I102"/>
    <mergeCell ref="Q86:V86"/>
    <mergeCell ref="Q87:V87"/>
    <mergeCell ref="Q88:V88"/>
    <mergeCell ref="Q89:V89"/>
    <mergeCell ref="Q90:V90"/>
    <mergeCell ref="Q91:V91"/>
    <mergeCell ref="J101:AA101"/>
    <mergeCell ref="G94:K94"/>
    <mergeCell ref="G78:K78"/>
    <mergeCell ref="G79:K79"/>
    <mergeCell ref="W91:AC91"/>
    <mergeCell ref="G76:K76"/>
    <mergeCell ref="G77:K77"/>
    <mergeCell ref="J125:AA125"/>
    <mergeCell ref="B125:I125"/>
    <mergeCell ref="B129:I129"/>
    <mergeCell ref="B130:I130"/>
    <mergeCell ref="J132:AA132"/>
    <mergeCell ref="J131:AA131"/>
    <mergeCell ref="B110:I110"/>
    <mergeCell ref="B113:I113"/>
    <mergeCell ref="J120:AA120"/>
    <mergeCell ref="J121:AA121"/>
    <mergeCell ref="J112:AA112"/>
    <mergeCell ref="B119:I119"/>
    <mergeCell ref="B118:I118"/>
    <mergeCell ref="J123:AA123"/>
    <mergeCell ref="J124:AA124"/>
    <mergeCell ref="J113:AA113"/>
    <mergeCell ref="J116:AA116"/>
    <mergeCell ref="J115:AA115"/>
    <mergeCell ref="B112:I112"/>
    <mergeCell ref="B124:I124"/>
    <mergeCell ref="J104:AA104"/>
    <mergeCell ref="J106:AA106"/>
    <mergeCell ref="B104:I104"/>
    <mergeCell ref="AN141:AQ141"/>
    <mergeCell ref="B143:I143"/>
    <mergeCell ref="J143:AA143"/>
    <mergeCell ref="AB143:AC143"/>
    <mergeCell ref="AD143:AE143"/>
    <mergeCell ref="AF143:AG143"/>
    <mergeCell ref="AH143:AI143"/>
    <mergeCell ref="AJ143:AM143"/>
    <mergeCell ref="AN143:AQ143"/>
    <mergeCell ref="AB141:AC141"/>
    <mergeCell ref="AD141:AE141"/>
    <mergeCell ref="AF141:AG141"/>
    <mergeCell ref="AH141:AI141"/>
    <mergeCell ref="AJ141:AM141"/>
    <mergeCell ref="J107:AA107"/>
    <mergeCell ref="J108:AA108"/>
    <mergeCell ref="J109:AA109"/>
    <mergeCell ref="J114:AA114"/>
    <mergeCell ref="B111:I111"/>
    <mergeCell ref="B114:I114"/>
    <mergeCell ref="B105:I105"/>
    <mergeCell ref="B108:I108"/>
    <mergeCell ref="B109:I109"/>
    <mergeCell ref="AN144:AQ144"/>
    <mergeCell ref="B142:I142"/>
    <mergeCell ref="J142:AA142"/>
    <mergeCell ref="AB142:AC142"/>
    <mergeCell ref="AD142:AE142"/>
    <mergeCell ref="AF142:AG142"/>
    <mergeCell ref="AH142:AI142"/>
    <mergeCell ref="AJ142:AM142"/>
    <mergeCell ref="AN142:AQ142"/>
    <mergeCell ref="AF144:AG144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11</vt:i4>
      </vt:variant>
    </vt:vector>
  </HeadingPairs>
  <TitlesOfParts>
    <vt:vector size="23" baseType="lpstr">
      <vt:lpstr>Содержание</vt:lpstr>
      <vt:lpstr>RAL</vt:lpstr>
      <vt:lpstr>В48.Ливерпуль</vt:lpstr>
      <vt:lpstr>В1.70A Crosby</vt:lpstr>
      <vt:lpstr>В79.Полтава</vt:lpstr>
      <vt:lpstr>В53.Цюрих-1</vt:lpstr>
      <vt:lpstr>В54.Камелия</vt:lpstr>
      <vt:lpstr>В55.Женева-1</vt:lpstr>
      <vt:lpstr>В63.Лозанна-1</vt:lpstr>
      <vt:lpstr>В64.Давос</vt:lpstr>
      <vt:lpstr>В65.Рига</vt:lpstr>
      <vt:lpstr>В1.70 Crosby</vt:lpstr>
      <vt:lpstr>'В1.70 Crosby'!Заголовки_для_печати</vt:lpstr>
      <vt:lpstr>'В1.70A Crosby'!Заголовки_для_печати</vt:lpstr>
      <vt:lpstr>В48.Ливерпуль!Заголовки_для_печати</vt:lpstr>
      <vt:lpstr>'В53.Цюрих-1'!Заголовки_для_печати</vt:lpstr>
      <vt:lpstr>В54.Камелия!Заголовки_для_печати</vt:lpstr>
      <vt:lpstr>'В55.Женева-1'!Заголовки_для_печати</vt:lpstr>
      <vt:lpstr>'В63.Лозанна-1'!Заголовки_для_печати</vt:lpstr>
      <vt:lpstr>В64.Давос!Заголовки_для_печати</vt:lpstr>
      <vt:lpstr>В65.Рига!Заголовки_для_печати</vt:lpstr>
      <vt:lpstr>В79.Полтава!Заголовки_для_печати</vt:lpstr>
      <vt:lpstr>Содержание!Область_печати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2020-11-18T09:15:56Z</dcterms:modified>
</cp:coreProperties>
</file>